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192.168.11.252\disk1\会計\会計担当\90.東海総体\R4\"/>
    </mc:Choice>
  </mc:AlternateContent>
  <xr:revisionPtr revIDLastSave="0" documentId="13_ncr:1_{F49A822D-8FFA-40A9-BD19-9ADD895776A5}" xr6:coauthVersionLast="47" xr6:coauthVersionMax="47" xr10:uidLastSave="{00000000-0000-0000-0000-000000000000}"/>
  <bookViews>
    <workbookView xWindow="-120" yWindow="-120" windowWidth="20730" windowHeight="11160" xr2:uid="{00000000-000D-0000-FFFF-FFFF00000000}"/>
  </bookViews>
  <sheets>
    <sheet name="依頼文２" sheetId="6" r:id="rId1"/>
    <sheet name="東海総体・報告用" sheetId="4" r:id="rId2"/>
    <sheet name="東海（個人）" sheetId="2" r:id="rId3"/>
    <sheet name="東海（団体）" sheetId="1" r:id="rId4"/>
    <sheet name="種目番号" sheetId="5" r:id="rId5"/>
  </sheets>
  <definedNames>
    <definedName name="_xlnm.Print_Area" localSheetId="0">依頼文２!$A$1:$K$58</definedName>
    <definedName name="_xlnm.Print_Area" localSheetId="4">種目番号!#REF!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8" i="4" l="1"/>
  <c r="G19" i="4"/>
  <c r="E24" i="4" s="1"/>
  <c r="G15" i="4"/>
  <c r="B24" i="4" s="1"/>
  <c r="H24" i="4" s="1"/>
  <c r="B28" i="4" s="1"/>
  <c r="H28" i="4" s="1"/>
  <c r="I11" i="1"/>
  <c r="I12" i="1"/>
  <c r="I13" i="1"/>
  <c r="I14" i="1"/>
  <c r="I15" i="1"/>
  <c r="I16" i="1"/>
  <c r="I17" i="1"/>
  <c r="I18" i="1"/>
  <c r="I19" i="1"/>
  <c r="I20" i="1"/>
  <c r="I21" i="1"/>
  <c r="I22" i="1"/>
  <c r="I10" i="1"/>
  <c r="I11" i="2"/>
  <c r="I12" i="2"/>
  <c r="I13" i="2"/>
  <c r="I14" i="2"/>
  <c r="I15" i="2"/>
  <c r="I16" i="2"/>
  <c r="I17" i="2"/>
  <c r="I18" i="2"/>
  <c r="I19" i="2"/>
  <c r="I20" i="2"/>
  <c r="I21" i="2"/>
  <c r="I22" i="2"/>
  <c r="I10" i="2"/>
  <c r="F23" i="2" l="1"/>
  <c r="I23" i="2" s="1"/>
  <c r="F23" i="1" l="1"/>
  <c r="I23" i="1" s="1"/>
</calcChain>
</file>

<file path=xl/sharedStrings.xml><?xml version="1.0" encoding="utf-8"?>
<sst xmlns="http://schemas.openxmlformats.org/spreadsheetml/2006/main" count="336" uniqueCount="134">
  <si>
    <t>高等学校</t>
    <rPh sb="0" eb="2">
      <t>コウトウ</t>
    </rPh>
    <rPh sb="2" eb="4">
      <t>ガッコウ</t>
    </rPh>
    <phoneticPr fontId="2"/>
  </si>
  <si>
    <t>男・女</t>
    <rPh sb="0" eb="1">
      <t>オトコ</t>
    </rPh>
    <rPh sb="2" eb="3">
      <t>オンナ</t>
    </rPh>
    <phoneticPr fontId="2"/>
  </si>
  <si>
    <t>×</t>
    <phoneticPr fontId="2"/>
  </si>
  <si>
    <t>＝</t>
    <phoneticPr fontId="2"/>
  </si>
  <si>
    <t>円</t>
    <rPh sb="0" eb="1">
      <t>エン</t>
    </rPh>
    <phoneticPr fontId="2"/>
  </si>
  <si>
    <t>男女</t>
    <rPh sb="0" eb="2">
      <t>ダンジョ</t>
    </rPh>
    <phoneticPr fontId="2"/>
  </si>
  <si>
    <t>金　　　　　　額</t>
    <rPh sb="0" eb="1">
      <t>キン</t>
    </rPh>
    <rPh sb="7" eb="8">
      <t>ガク</t>
    </rPh>
    <phoneticPr fontId="2"/>
  </si>
  <si>
    <t>備　　考</t>
    <rPh sb="0" eb="1">
      <t>ソナエ</t>
    </rPh>
    <rPh sb="3" eb="4">
      <t>コウ</t>
    </rPh>
    <phoneticPr fontId="2"/>
  </si>
  <si>
    <t>学　　　校　　　名</t>
    <rPh sb="0" eb="1">
      <t>ガク</t>
    </rPh>
    <rPh sb="4" eb="5">
      <t>コウ</t>
    </rPh>
    <rPh sb="8" eb="9">
      <t>メイ</t>
    </rPh>
    <phoneticPr fontId="2"/>
  </si>
  <si>
    <t>種　　目　　名</t>
    <rPh sb="0" eb="1">
      <t>タネ</t>
    </rPh>
    <rPh sb="3" eb="4">
      <t>メ</t>
    </rPh>
    <rPh sb="6" eb="7">
      <t>メイ</t>
    </rPh>
    <phoneticPr fontId="2"/>
  </si>
  <si>
    <t>×</t>
    <phoneticPr fontId="2"/>
  </si>
  <si>
    <t>合　　　　　　計</t>
    <rPh sb="0" eb="1">
      <t>ア</t>
    </rPh>
    <rPh sb="7" eb="8">
      <t>ケイ</t>
    </rPh>
    <phoneticPr fontId="2"/>
  </si>
  <si>
    <t>【団体用】</t>
    <rPh sb="1" eb="3">
      <t>ダンタイ</t>
    </rPh>
    <rPh sb="3" eb="4">
      <t>ヨウ</t>
    </rPh>
    <phoneticPr fontId="2"/>
  </si>
  <si>
    <t>校</t>
    <rPh sb="0" eb="1">
      <t>コウ</t>
    </rPh>
    <phoneticPr fontId="2"/>
  </si>
  <si>
    <t>【個人用】</t>
    <rPh sb="1" eb="3">
      <t>コジン</t>
    </rPh>
    <rPh sb="3" eb="4">
      <t>ヨウ</t>
    </rPh>
    <phoneticPr fontId="2"/>
  </si>
  <si>
    <t>人</t>
    <rPh sb="0" eb="1">
      <t>ニン</t>
    </rPh>
    <phoneticPr fontId="2"/>
  </si>
  <si>
    <t>岐阜県高等学校体育連盟</t>
    <rPh sb="0" eb="11">
      <t>ギフケンコウトウガッコウタイイクレンメイ</t>
    </rPh>
    <phoneticPr fontId="8"/>
  </si>
  <si>
    <t>記</t>
    <rPh sb="0" eb="1">
      <t>キ</t>
    </rPh>
    <phoneticPr fontId="8"/>
  </si>
  <si>
    <t>１　大会参加料</t>
    <rPh sb="2" eb="4">
      <t>タイカイ</t>
    </rPh>
    <rPh sb="4" eb="7">
      <t>サンカリョウ</t>
    </rPh>
    <phoneticPr fontId="8"/>
  </si>
  <si>
    <t>個人戦</t>
    <rPh sb="0" eb="3">
      <t>コジンセン</t>
    </rPh>
    <phoneticPr fontId="8"/>
  </si>
  <si>
    <t>１人</t>
    <rPh sb="1" eb="2">
      <t>ニン</t>
    </rPh>
    <phoneticPr fontId="8"/>
  </si>
  <si>
    <t>団体戦</t>
    <rPh sb="0" eb="3">
      <t>ダンタイセン</t>
    </rPh>
    <phoneticPr fontId="8"/>
  </si>
  <si>
    <t>１チーム</t>
    <phoneticPr fontId="8"/>
  </si>
  <si>
    <t>３　提 出 書 類</t>
    <rPh sb="2" eb="3">
      <t>テイ</t>
    </rPh>
    <rPh sb="4" eb="5">
      <t>デ</t>
    </rPh>
    <rPh sb="6" eb="7">
      <t>ショ</t>
    </rPh>
    <rPh sb="8" eb="9">
      <t>タグイ</t>
    </rPh>
    <phoneticPr fontId="8"/>
  </si>
  <si>
    <t>東海高等学校総合体育大会参加料一覧表（資料－１・資料－２）は、</t>
    <rPh sb="0" eb="2">
      <t>トウカイ</t>
    </rPh>
    <rPh sb="2" eb="4">
      <t>コウトウ</t>
    </rPh>
    <rPh sb="4" eb="6">
      <t>ガッコウ</t>
    </rPh>
    <rPh sb="6" eb="8">
      <t>ソウゴウ</t>
    </rPh>
    <rPh sb="8" eb="10">
      <t>タイイク</t>
    </rPh>
    <rPh sb="10" eb="12">
      <t>タイカイ</t>
    </rPh>
    <rPh sb="12" eb="15">
      <t>サンカリョウ</t>
    </rPh>
    <rPh sb="15" eb="18">
      <t>イチランヒョウ</t>
    </rPh>
    <rPh sb="19" eb="21">
      <t>シリョウ</t>
    </rPh>
    <rPh sb="24" eb="26">
      <t>シリョウ</t>
    </rPh>
    <phoneticPr fontId="2"/>
  </si>
  <si>
    <t>岐阜県高等学校体育連盟事務局ＨＰからダウンロードもできます。ご活用下さい。</t>
    <rPh sb="0" eb="3">
      <t>ギフケン</t>
    </rPh>
    <rPh sb="3" eb="5">
      <t>コウトウ</t>
    </rPh>
    <rPh sb="5" eb="7">
      <t>ガッコウ</t>
    </rPh>
    <rPh sb="7" eb="9">
      <t>タイイク</t>
    </rPh>
    <rPh sb="9" eb="11">
      <t>レンメイ</t>
    </rPh>
    <rPh sb="11" eb="14">
      <t>ジムキョク</t>
    </rPh>
    <rPh sb="31" eb="33">
      <t>カツヨウ</t>
    </rPh>
    <rPh sb="33" eb="34">
      <t>クダ</t>
    </rPh>
    <phoneticPr fontId="2"/>
  </si>
  <si>
    <t>５　そ   の   他</t>
    <rPh sb="10" eb="11">
      <t>タ</t>
    </rPh>
    <phoneticPr fontId="8"/>
  </si>
  <si>
    <t>　　　岐阜県高等学校体育連盟事務局</t>
    <rPh sb="1" eb="3">
      <t>ギフ</t>
    </rPh>
    <rPh sb="2" eb="4">
      <t>コウトウ</t>
    </rPh>
    <rPh sb="4" eb="6">
      <t>ガッコウ</t>
    </rPh>
    <rPh sb="6" eb="8">
      <t>タイイク</t>
    </rPh>
    <rPh sb="8" eb="10">
      <t>レンメイ</t>
    </rPh>
    <rPh sb="10" eb="13">
      <t>ジムキョク</t>
    </rPh>
    <phoneticPr fontId="2"/>
  </si>
  <si>
    <t>　　　　〒502-0931　岐阜市則武清水1841-11</t>
    <rPh sb="14" eb="17">
      <t>ギフシ</t>
    </rPh>
    <rPh sb="17" eb="21">
      <t>ノリタケシミズ</t>
    </rPh>
    <phoneticPr fontId="2"/>
  </si>
  <si>
    <t>　　　　　　　　　　（岐阜北高等学校）</t>
    <rPh sb="11" eb="13">
      <t>ギフ</t>
    </rPh>
    <rPh sb="13" eb="14">
      <t>キタ</t>
    </rPh>
    <rPh sb="14" eb="16">
      <t>コウトウ</t>
    </rPh>
    <rPh sb="16" eb="18">
      <t>ガッコウ</t>
    </rPh>
    <phoneticPr fontId="2"/>
  </si>
  <si>
    <t>　　　　TEL　058-231-7032　FAX　058-294-7990</t>
    <phoneticPr fontId="2"/>
  </si>
  <si>
    <t>2,000円</t>
    <rPh sb="5" eb="6">
      <t>エン</t>
    </rPh>
    <phoneticPr fontId="8"/>
  </si>
  <si>
    <t>20,000円</t>
    <rPh sb="6" eb="7">
      <t>エン</t>
    </rPh>
    <phoneticPr fontId="8"/>
  </si>
  <si>
    <t>２，０００円</t>
    <rPh sb="5" eb="6">
      <t>エン</t>
    </rPh>
    <phoneticPr fontId="2"/>
  </si>
  <si>
    <t>２０，０００円</t>
    <rPh sb="6" eb="7">
      <t>エン</t>
    </rPh>
    <phoneticPr fontId="2"/>
  </si>
  <si>
    <t>会計資料ー１</t>
    <rPh sb="0" eb="2">
      <t>カイケイ</t>
    </rPh>
    <rPh sb="2" eb="4">
      <t>シリョウ</t>
    </rPh>
    <phoneticPr fontId="2"/>
  </si>
  <si>
    <t>会計資料ー２</t>
    <rPh sb="0" eb="2">
      <t>カイケイ</t>
    </rPh>
    <rPh sb="2" eb="4">
      <t>シリョウ</t>
    </rPh>
    <phoneticPr fontId="2"/>
  </si>
  <si>
    <t>種目番号</t>
    <rPh sb="0" eb="2">
      <t>シュモク</t>
    </rPh>
    <rPh sb="2" eb="4">
      <t>バンゴウ</t>
    </rPh>
    <phoneticPr fontId="8"/>
  </si>
  <si>
    <t>種目名</t>
    <rPh sb="0" eb="2">
      <t>シュモク</t>
    </rPh>
    <rPh sb="2" eb="3">
      <t>メイ</t>
    </rPh>
    <phoneticPr fontId="8"/>
  </si>
  <si>
    <t>担 当 者 　( 氏 名 )</t>
    <rPh sb="0" eb="1">
      <t>タン</t>
    </rPh>
    <rPh sb="2" eb="3">
      <t>トウ</t>
    </rPh>
    <rPh sb="4" eb="5">
      <t>シャ</t>
    </rPh>
    <rPh sb="9" eb="10">
      <t>シ</t>
    </rPh>
    <rPh sb="11" eb="12">
      <t>ナ</t>
    </rPh>
    <phoneticPr fontId="8"/>
  </si>
  <si>
    <t>振込日</t>
    <rPh sb="0" eb="2">
      <t>フリコミ</t>
    </rPh>
    <rPh sb="2" eb="3">
      <t>ビ</t>
    </rPh>
    <phoneticPr fontId="8"/>
  </si>
  <si>
    <t>担当者連絡先</t>
    <rPh sb="0" eb="3">
      <t>タントウシャ</t>
    </rPh>
    <rPh sb="3" eb="6">
      <t>レンラクサキ</t>
    </rPh>
    <phoneticPr fontId="8"/>
  </si>
  <si>
    <t>×</t>
    <phoneticPr fontId="8"/>
  </si>
  <si>
    <t>個　人</t>
    <rPh sb="0" eb="1">
      <t>コ</t>
    </rPh>
    <rPh sb="2" eb="3">
      <t>ヒト</t>
    </rPh>
    <phoneticPr fontId="8"/>
  </si>
  <si>
    <t>（　名　）</t>
    <rPh sb="2" eb="3">
      <t>メイ</t>
    </rPh>
    <phoneticPr fontId="8"/>
  </si>
  <si>
    <t>=</t>
    <phoneticPr fontId="8"/>
  </si>
  <si>
    <t>参加料合計金額　(個人)</t>
    <rPh sb="0" eb="3">
      <t>サンカリョウ</t>
    </rPh>
    <rPh sb="3" eb="5">
      <t>ゴウケイ</t>
    </rPh>
    <rPh sb="5" eb="7">
      <t>キンガク</t>
    </rPh>
    <rPh sb="9" eb="11">
      <t>コジン</t>
    </rPh>
    <phoneticPr fontId="8"/>
  </si>
  <si>
    <t>名</t>
    <rPh sb="0" eb="1">
      <t>メイ</t>
    </rPh>
    <phoneticPr fontId="8"/>
  </si>
  <si>
    <t xml:space="preserve">団　体 </t>
    <rPh sb="0" eb="1">
      <t>ダン</t>
    </rPh>
    <rPh sb="2" eb="3">
      <t>カラダ</t>
    </rPh>
    <phoneticPr fontId="8"/>
  </si>
  <si>
    <t>（チーム数）</t>
    <rPh sb="4" eb="5">
      <t>スウ</t>
    </rPh>
    <phoneticPr fontId="8"/>
  </si>
  <si>
    <t>参加料合計金額　(団体)</t>
    <rPh sb="0" eb="3">
      <t>サンカリョウ</t>
    </rPh>
    <rPh sb="3" eb="5">
      <t>ゴウケイ</t>
    </rPh>
    <rPh sb="5" eb="7">
      <t>キンガク</t>
    </rPh>
    <rPh sb="9" eb="11">
      <t>ダンタイ</t>
    </rPh>
    <phoneticPr fontId="8"/>
  </si>
  <si>
    <t>チーム</t>
    <phoneticPr fontId="8"/>
  </si>
  <si>
    <t>個人合計金額</t>
    <rPh sb="0" eb="2">
      <t>コジン</t>
    </rPh>
    <rPh sb="2" eb="4">
      <t>ゴウケイ</t>
    </rPh>
    <rPh sb="4" eb="6">
      <t>キンガク</t>
    </rPh>
    <phoneticPr fontId="8"/>
  </si>
  <si>
    <t>+</t>
    <phoneticPr fontId="8"/>
  </si>
  <si>
    <t>団体合計金額</t>
    <rPh sb="0" eb="2">
      <t>ダンタイ</t>
    </rPh>
    <rPh sb="2" eb="4">
      <t>ゴウケイ</t>
    </rPh>
    <rPh sb="4" eb="6">
      <t>キンガク</t>
    </rPh>
    <phoneticPr fontId="8"/>
  </si>
  <si>
    <t>大会参加料合計金額</t>
    <rPh sb="0" eb="2">
      <t>タイカイ</t>
    </rPh>
    <rPh sb="2" eb="5">
      <t>サンカリョウ</t>
    </rPh>
    <rPh sb="5" eb="7">
      <t>ゴウケイ</t>
    </rPh>
    <rPh sb="7" eb="9">
      <t>キンガク</t>
    </rPh>
    <phoneticPr fontId="8"/>
  </si>
  <si>
    <t>-</t>
    <phoneticPr fontId="8"/>
  </si>
  <si>
    <t>振込手数料</t>
    <rPh sb="0" eb="2">
      <t>フリコミ</t>
    </rPh>
    <rPh sb="2" eb="5">
      <t>テスウリョウ</t>
    </rPh>
    <phoneticPr fontId="8"/>
  </si>
  <si>
    <t>振込合計金額</t>
    <rPh sb="0" eb="2">
      <t>フリコミ</t>
    </rPh>
    <rPh sb="2" eb="4">
      <t>ゴウケイ</t>
    </rPh>
    <rPh sb="4" eb="6">
      <t>キンガク</t>
    </rPh>
    <phoneticPr fontId="8"/>
  </si>
  <si>
    <t>下記のメールアドレスに送信して下さい。</t>
    <rPh sb="0" eb="2">
      <t>カキ</t>
    </rPh>
    <rPh sb="11" eb="13">
      <t>ソウシン</t>
    </rPh>
    <rPh sb="15" eb="16">
      <t>クダ</t>
    </rPh>
    <phoneticPr fontId="8"/>
  </si>
  <si>
    <t>送信用紙確認表</t>
    <rPh sb="0" eb="2">
      <t>ソウシン</t>
    </rPh>
    <rPh sb="2" eb="4">
      <t>ヨウシ</t>
    </rPh>
    <rPh sb="4" eb="7">
      <t>カクニンヒョウ</t>
    </rPh>
    <phoneticPr fontId="8"/>
  </si>
  <si>
    <t>　　　　　　□個人戦用　　　　　 □団体戦用　　　　　　 □報告用　　</t>
    <rPh sb="7" eb="9">
      <t>コジン</t>
    </rPh>
    <rPh sb="9" eb="10">
      <t>セン</t>
    </rPh>
    <rPh sb="10" eb="11">
      <t>ヨウ</t>
    </rPh>
    <rPh sb="18" eb="20">
      <t>ダンタイ</t>
    </rPh>
    <rPh sb="20" eb="21">
      <t>セン</t>
    </rPh>
    <rPh sb="21" eb="22">
      <t>ヨウ</t>
    </rPh>
    <rPh sb="30" eb="33">
      <t>ホウコクヨウ</t>
    </rPh>
    <phoneticPr fontId="8"/>
  </si>
  <si>
    <t>　　　　　　　　　　　　　　　　　　　　　　　　　　　※該当する項目の□にレ点をお願いします。</t>
    <rPh sb="28" eb="30">
      <t>ガイトウ</t>
    </rPh>
    <rPh sb="32" eb="34">
      <t>コウモク</t>
    </rPh>
    <rPh sb="38" eb="39">
      <t>テン</t>
    </rPh>
    <rPh sb="41" eb="42">
      <t>ネガ</t>
    </rPh>
    <phoneticPr fontId="8"/>
  </si>
  <si>
    <t>陸上</t>
    <phoneticPr fontId="8"/>
  </si>
  <si>
    <t>水泳</t>
    <rPh sb="0" eb="2">
      <t>スイエイ</t>
    </rPh>
    <phoneticPr fontId="8"/>
  </si>
  <si>
    <t>体操</t>
    <rPh sb="0" eb="2">
      <t>タイソウ</t>
    </rPh>
    <phoneticPr fontId="8"/>
  </si>
  <si>
    <t>ｳｴｲﾄﾘﾌﾃｨﾝｸﾞ</t>
    <phoneticPr fontId="8"/>
  </si>
  <si>
    <t>自転車競技</t>
    <phoneticPr fontId="8"/>
  </si>
  <si>
    <t>卓球</t>
    <rPh sb="0" eb="2">
      <t>タッキュウ</t>
    </rPh>
    <phoneticPr fontId="8"/>
  </si>
  <si>
    <t>ホッケー</t>
    <phoneticPr fontId="8"/>
  </si>
  <si>
    <t>ソフトテニス</t>
    <phoneticPr fontId="8"/>
  </si>
  <si>
    <t>テニス</t>
    <phoneticPr fontId="8"/>
  </si>
  <si>
    <t>ソフトボール</t>
    <phoneticPr fontId="8"/>
  </si>
  <si>
    <t>バドミントン</t>
    <phoneticPr fontId="8"/>
  </si>
  <si>
    <t>ハンドボール</t>
    <phoneticPr fontId="8"/>
  </si>
  <si>
    <t>バレーボール</t>
    <phoneticPr fontId="8"/>
  </si>
  <si>
    <t>サッカー</t>
    <phoneticPr fontId="8"/>
  </si>
  <si>
    <t>バスケットボール</t>
    <phoneticPr fontId="8"/>
  </si>
  <si>
    <t>ラグビーフットボール</t>
    <phoneticPr fontId="8"/>
  </si>
  <si>
    <t>柔道</t>
    <rPh sb="0" eb="2">
      <t>ジュウドウ</t>
    </rPh>
    <phoneticPr fontId="8"/>
  </si>
  <si>
    <t>剣道</t>
    <rPh sb="0" eb="2">
      <t>ケンドウ</t>
    </rPh>
    <phoneticPr fontId="8"/>
  </si>
  <si>
    <t>相撲</t>
    <rPh sb="0" eb="2">
      <t>スモウ</t>
    </rPh>
    <phoneticPr fontId="8"/>
  </si>
  <si>
    <t>レスリング</t>
    <phoneticPr fontId="8"/>
  </si>
  <si>
    <t>ボクシング</t>
    <phoneticPr fontId="8"/>
  </si>
  <si>
    <t>フェンシング</t>
    <phoneticPr fontId="8"/>
  </si>
  <si>
    <t>弓道</t>
    <rPh sb="0" eb="2">
      <t>キュウドウ</t>
    </rPh>
    <phoneticPr fontId="8"/>
  </si>
  <si>
    <t>ボート</t>
    <phoneticPr fontId="8"/>
  </si>
  <si>
    <t>登山</t>
    <rPh sb="0" eb="2">
      <t>トザン</t>
    </rPh>
    <phoneticPr fontId="8"/>
  </si>
  <si>
    <t>スキー</t>
    <phoneticPr fontId="8"/>
  </si>
  <si>
    <t>スケート</t>
    <phoneticPr fontId="8"/>
  </si>
  <si>
    <t>軟式野球</t>
    <rPh sb="0" eb="2">
      <t>ナンシキ</t>
    </rPh>
    <rPh sb="2" eb="4">
      <t>ヤキュウ</t>
    </rPh>
    <phoneticPr fontId="8"/>
  </si>
  <si>
    <t>ヨット</t>
    <phoneticPr fontId="8"/>
  </si>
  <si>
    <t>空手道</t>
    <rPh sb="0" eb="3">
      <t>カラテドウ</t>
    </rPh>
    <phoneticPr fontId="8"/>
  </si>
  <si>
    <t>なぎなた</t>
    <phoneticPr fontId="8"/>
  </si>
  <si>
    <t>ライフル射撃</t>
    <rPh sb="4" eb="6">
      <t>シャゲキ</t>
    </rPh>
    <phoneticPr fontId="8"/>
  </si>
  <si>
    <t>アーチェリー</t>
    <phoneticPr fontId="8"/>
  </si>
  <si>
    <t>カヌー</t>
    <phoneticPr fontId="8"/>
  </si>
  <si>
    <t>ゴルフ</t>
    <phoneticPr fontId="8"/>
  </si>
  <si>
    <t>少林寺拳法</t>
    <rPh sb="0" eb="3">
      <t>ショウリンジ</t>
    </rPh>
    <rPh sb="3" eb="5">
      <t>ケンポウ</t>
    </rPh>
    <phoneticPr fontId="8"/>
  </si>
  <si>
    <t>各 専 門 部  委 員 長  様</t>
    <rPh sb="0" eb="1">
      <t>カク</t>
    </rPh>
    <rPh sb="2" eb="3">
      <t>アツム</t>
    </rPh>
    <rPh sb="4" eb="5">
      <t>モン</t>
    </rPh>
    <rPh sb="6" eb="7">
      <t>ブ</t>
    </rPh>
    <rPh sb="9" eb="10">
      <t>イ</t>
    </rPh>
    <rPh sb="11" eb="12">
      <t>イン</t>
    </rPh>
    <rPh sb="13" eb="14">
      <t>チョウ</t>
    </rPh>
    <rPh sb="16" eb="17">
      <t>サマ</t>
    </rPh>
    <phoneticPr fontId="8"/>
  </si>
  <si>
    <t>２　納 入 期 限</t>
    <rPh sb="2" eb="3">
      <t>オサム</t>
    </rPh>
    <rPh sb="4" eb="5">
      <t>イリ</t>
    </rPh>
    <rPh sb="6" eb="7">
      <t>キ</t>
    </rPh>
    <rPh sb="8" eb="9">
      <t>キリ</t>
    </rPh>
    <phoneticPr fontId="8"/>
  </si>
  <si>
    <t>②東海高等学校総合体育大会参加料一覧表（個人用）・・・資料－１</t>
    <rPh sb="1" eb="3">
      <t>トウカイ</t>
    </rPh>
    <rPh sb="3" eb="5">
      <t>コウトウ</t>
    </rPh>
    <rPh sb="5" eb="7">
      <t>ガッコウ</t>
    </rPh>
    <rPh sb="7" eb="9">
      <t>ソウゴウ</t>
    </rPh>
    <rPh sb="9" eb="11">
      <t>タイイク</t>
    </rPh>
    <rPh sb="11" eb="13">
      <t>タイカイ</t>
    </rPh>
    <rPh sb="13" eb="16">
      <t>サンカリョウ</t>
    </rPh>
    <rPh sb="16" eb="19">
      <t>イチランヒョウ</t>
    </rPh>
    <rPh sb="20" eb="23">
      <t>コジンヨウ</t>
    </rPh>
    <rPh sb="27" eb="29">
      <t>シリョウ</t>
    </rPh>
    <phoneticPr fontId="8"/>
  </si>
  <si>
    <t>③東海高等学校総合体育大会参加料一覧表（団体用）・・・資料－２</t>
    <rPh sb="1" eb="3">
      <t>トウカイ</t>
    </rPh>
    <rPh sb="3" eb="5">
      <t>コウトウ</t>
    </rPh>
    <rPh sb="5" eb="7">
      <t>ガッコウ</t>
    </rPh>
    <rPh sb="7" eb="9">
      <t>ソウゴウ</t>
    </rPh>
    <rPh sb="9" eb="11">
      <t>タイイク</t>
    </rPh>
    <rPh sb="11" eb="13">
      <t>タイカイ</t>
    </rPh>
    <rPh sb="13" eb="16">
      <t>サンカリョウ</t>
    </rPh>
    <rPh sb="16" eb="19">
      <t>イチランヒョウ</t>
    </rPh>
    <rPh sb="20" eb="22">
      <t>ダンタイ</t>
    </rPh>
    <rPh sb="22" eb="23">
      <t>ヨウ</t>
    </rPh>
    <rPh sb="27" eb="29">
      <t>シリョウ</t>
    </rPh>
    <phoneticPr fontId="8"/>
  </si>
  <si>
    <t>４　振   込   先</t>
    <rPh sb="2" eb="3">
      <t>オサム</t>
    </rPh>
    <rPh sb="6" eb="7">
      <t>コミ</t>
    </rPh>
    <rPh sb="10" eb="11">
      <t>サキ</t>
    </rPh>
    <phoneticPr fontId="8"/>
  </si>
  <si>
    <t>十　六　銀　行</t>
    <rPh sb="0" eb="1">
      <t>ジュウ</t>
    </rPh>
    <rPh sb="2" eb="3">
      <t>ロク</t>
    </rPh>
    <rPh sb="4" eb="5">
      <t>ギン</t>
    </rPh>
    <rPh sb="6" eb="7">
      <t>ギョウ</t>
    </rPh>
    <phoneticPr fontId="8"/>
  </si>
  <si>
    <t>忠　節　支　店</t>
    <rPh sb="0" eb="1">
      <t>チュウ</t>
    </rPh>
    <rPh sb="2" eb="3">
      <t>セツ</t>
    </rPh>
    <rPh sb="4" eb="5">
      <t>ササ</t>
    </rPh>
    <rPh sb="6" eb="7">
      <t>テン</t>
    </rPh>
    <phoneticPr fontId="8"/>
  </si>
  <si>
    <t>普　通　預　金</t>
    <rPh sb="0" eb="1">
      <t>ススム</t>
    </rPh>
    <rPh sb="2" eb="3">
      <t>ツウ</t>
    </rPh>
    <rPh sb="4" eb="5">
      <t>アズカリ</t>
    </rPh>
    <rPh sb="6" eb="7">
      <t>カネ</t>
    </rPh>
    <phoneticPr fontId="8"/>
  </si>
  <si>
    <t>０ ８ １ ３ ３ ４ ５</t>
    <phoneticPr fontId="8"/>
  </si>
  <si>
    <r>
      <t>※　振込依頼人の欄には、「</t>
    </r>
    <r>
      <rPr>
        <b/>
        <sz val="11"/>
        <rFont val="ＭＳ Ｐゴシック"/>
        <family val="3"/>
        <charset val="128"/>
      </rPr>
      <t>サンカリョウ</t>
    </r>
    <r>
      <rPr>
        <sz val="11"/>
        <color theme="1"/>
        <rFont val="ＭＳ Ｐゴシック"/>
        <family val="2"/>
        <charset val="128"/>
        <scheme val="minor"/>
      </rPr>
      <t>」の後に別紙にある</t>
    </r>
    <r>
      <rPr>
        <b/>
        <sz val="11"/>
        <rFont val="ＭＳ Ｐゴシック"/>
        <family val="3"/>
        <charset val="128"/>
      </rPr>
      <t>種目番号</t>
    </r>
    <r>
      <rPr>
        <sz val="11"/>
        <color theme="1"/>
        <rFont val="ＭＳ Ｐゴシック"/>
        <family val="2"/>
        <charset val="128"/>
        <scheme val="minor"/>
      </rPr>
      <t>を入れてください。</t>
    </r>
    <rPh sb="2" eb="3">
      <t>フ</t>
    </rPh>
    <rPh sb="3" eb="4">
      <t>コ</t>
    </rPh>
    <rPh sb="4" eb="7">
      <t>イライニン</t>
    </rPh>
    <rPh sb="8" eb="9">
      <t>ラン</t>
    </rPh>
    <rPh sb="21" eb="22">
      <t>アト</t>
    </rPh>
    <rPh sb="23" eb="25">
      <t>ベッシ</t>
    </rPh>
    <rPh sb="28" eb="30">
      <t>シュモク</t>
    </rPh>
    <rPh sb="30" eb="32">
      <t>バンゴウ</t>
    </rPh>
    <rPh sb="33" eb="34">
      <t>イ</t>
    </rPh>
    <phoneticPr fontId="8"/>
  </si>
  <si>
    <t>　　 なお、振込手数料は振込額から差し引いてください。</t>
    <rPh sb="6" eb="8">
      <t>フリコミ</t>
    </rPh>
    <rPh sb="8" eb="11">
      <t>テスウリョウ</t>
    </rPh>
    <rPh sb="12" eb="15">
      <t>フリコミガク</t>
    </rPh>
    <rPh sb="17" eb="18">
      <t>サ</t>
    </rPh>
    <rPh sb="19" eb="20">
      <t>ヒ</t>
    </rPh>
    <phoneticPr fontId="8"/>
  </si>
  <si>
    <t>　　（例）陸上競技　　個人戦　　岐阜北　5人　県岐阜商　10人の場合</t>
    <rPh sb="3" eb="4">
      <t>レイ</t>
    </rPh>
    <rPh sb="5" eb="9">
      <t>リクジョウキョウギ</t>
    </rPh>
    <rPh sb="11" eb="14">
      <t>コジンセン</t>
    </rPh>
    <rPh sb="16" eb="18">
      <t>ギフ</t>
    </rPh>
    <rPh sb="18" eb="19">
      <t>キタ</t>
    </rPh>
    <rPh sb="21" eb="22">
      <t>ニン</t>
    </rPh>
    <rPh sb="23" eb="24">
      <t>ケン</t>
    </rPh>
    <rPh sb="24" eb="26">
      <t>ギフ</t>
    </rPh>
    <rPh sb="26" eb="27">
      <t>ショウ</t>
    </rPh>
    <rPh sb="30" eb="31">
      <t>ニン</t>
    </rPh>
    <rPh sb="32" eb="34">
      <t>バアイ</t>
    </rPh>
    <phoneticPr fontId="8"/>
  </si>
  <si>
    <r>
      <t xml:space="preserve">　　振込依頼人　　　 </t>
    </r>
    <r>
      <rPr>
        <b/>
        <sz val="11"/>
        <rFont val="ＭＳ Ｐゴシック"/>
        <family val="3"/>
        <charset val="128"/>
      </rPr>
      <t>サンカリョウ０１</t>
    </r>
    <rPh sb="2" eb="4">
      <t>フリコミ</t>
    </rPh>
    <rPh sb="4" eb="7">
      <t>イライニン</t>
    </rPh>
    <phoneticPr fontId="8"/>
  </si>
  <si>
    <t>　　振込金額　　　　　２，０００円×１５人＝３０,０００円</t>
    <rPh sb="2" eb="4">
      <t>フリコミ</t>
    </rPh>
    <rPh sb="4" eb="6">
      <t>キンガク</t>
    </rPh>
    <rPh sb="16" eb="17">
      <t>エン</t>
    </rPh>
    <rPh sb="20" eb="21">
      <t>ニン</t>
    </rPh>
    <rPh sb="28" eb="29">
      <t>エン</t>
    </rPh>
    <phoneticPr fontId="8"/>
  </si>
  <si>
    <t>　　　　　　　　　　　　　３０,０００円－　振込手数料　＝　振込金額</t>
    <rPh sb="19" eb="20">
      <t>エン</t>
    </rPh>
    <rPh sb="22" eb="24">
      <t>フリコミ</t>
    </rPh>
    <rPh sb="24" eb="27">
      <t>テスウリョウ</t>
    </rPh>
    <rPh sb="30" eb="32">
      <t>フリコミ</t>
    </rPh>
    <rPh sb="32" eb="34">
      <t>キンガク</t>
    </rPh>
    <phoneticPr fontId="8"/>
  </si>
  <si>
    <r>
      <t>　　　　　　　　　　　　　　　　　　　　　　（例）　110円 　 ＝　</t>
    </r>
    <r>
      <rPr>
        <b/>
        <u/>
        <sz val="11"/>
        <rFont val="ＭＳ Ｐゴシック"/>
        <family val="3"/>
        <charset val="128"/>
      </rPr>
      <t>29,890円</t>
    </r>
    <rPh sb="23" eb="24">
      <t>レイ</t>
    </rPh>
    <rPh sb="29" eb="30">
      <t>エン</t>
    </rPh>
    <rPh sb="41" eb="42">
      <t>エン</t>
    </rPh>
    <phoneticPr fontId="8"/>
  </si>
  <si>
    <t xml:space="preserve">  　　　事務局員</t>
    <rPh sb="5" eb="7">
      <t>ジム</t>
    </rPh>
    <rPh sb="8" eb="9">
      <t>イン</t>
    </rPh>
    <phoneticPr fontId="2"/>
  </si>
  <si>
    <t>担当：会　  　計</t>
    <rPh sb="0" eb="2">
      <t>タントウ</t>
    </rPh>
    <rPh sb="3" eb="4">
      <t>カイ</t>
    </rPh>
    <rPh sb="8" eb="9">
      <t>ケイ</t>
    </rPh>
    <phoneticPr fontId="2"/>
  </si>
  <si>
    <t>吉田　真也</t>
    <rPh sb="0" eb="2">
      <t>ヨシダ</t>
    </rPh>
    <rPh sb="3" eb="5">
      <t>シンヤ</t>
    </rPh>
    <phoneticPr fontId="2"/>
  </si>
  <si>
    <t>山田　利佳</t>
    <rPh sb="0" eb="2">
      <t>ヤマダ</t>
    </rPh>
    <rPh sb="3" eb="5">
      <t>リカ</t>
    </rPh>
    <phoneticPr fontId="2"/>
  </si>
  <si>
    <t>　みだしについて、第２回専門委員長会議が中止になったことにより下記のとおり振り込みをお願いします。</t>
    <phoneticPr fontId="2"/>
  </si>
  <si>
    <t>ていただきますようお願いします。</t>
    <rPh sb="10" eb="11">
      <t>ネガ</t>
    </rPh>
    <phoneticPr fontId="2"/>
  </si>
  <si>
    <t>理事長　　　　山田　　哲志</t>
    <rPh sb="0" eb="3">
      <t>リジチョウ</t>
    </rPh>
    <rPh sb="7" eb="9">
      <t>ヤマダ</t>
    </rPh>
    <rPh sb="11" eb="13">
      <t>テツシ</t>
    </rPh>
    <phoneticPr fontId="8"/>
  </si>
  <si>
    <t>令和４年度　第69回東海高等学校総合体育大会の大会参加料について（依頼）</t>
    <rPh sb="0" eb="2">
      <t>レイワ</t>
    </rPh>
    <rPh sb="3" eb="5">
      <t>ネンド</t>
    </rPh>
    <rPh sb="6" eb="7">
      <t>ダイ</t>
    </rPh>
    <rPh sb="9" eb="10">
      <t>カイ</t>
    </rPh>
    <rPh sb="10" eb="12">
      <t>トウカイ</t>
    </rPh>
    <rPh sb="12" eb="14">
      <t>コウトウ</t>
    </rPh>
    <rPh sb="14" eb="16">
      <t>ガッコウ</t>
    </rPh>
    <rPh sb="16" eb="18">
      <t>ソウゴウ</t>
    </rPh>
    <rPh sb="18" eb="20">
      <t>タイイク</t>
    </rPh>
    <rPh sb="20" eb="22">
      <t>タイカイ</t>
    </rPh>
    <rPh sb="23" eb="25">
      <t>タイカイ</t>
    </rPh>
    <rPh sb="25" eb="28">
      <t>サンカリョウ</t>
    </rPh>
    <rPh sb="33" eb="35">
      <t>イライ</t>
    </rPh>
    <phoneticPr fontId="8"/>
  </si>
  <si>
    <t>①令和４年度 第69回東海高等学校総合体育大会 大会参加料 振込み報告書</t>
    <rPh sb="1" eb="3">
      <t>レイワ</t>
    </rPh>
    <rPh sb="4" eb="6">
      <t>ネンド</t>
    </rPh>
    <rPh sb="7" eb="8">
      <t>ダイ</t>
    </rPh>
    <rPh sb="10" eb="11">
      <t>カイ</t>
    </rPh>
    <rPh sb="11" eb="13">
      <t>トウカイ</t>
    </rPh>
    <rPh sb="13" eb="15">
      <t>コウトウ</t>
    </rPh>
    <rPh sb="15" eb="17">
      <t>ガッコウ</t>
    </rPh>
    <rPh sb="17" eb="19">
      <t>ソウゴウ</t>
    </rPh>
    <rPh sb="19" eb="21">
      <t>タイイク</t>
    </rPh>
    <rPh sb="21" eb="23">
      <t>タイカイ</t>
    </rPh>
    <rPh sb="24" eb="26">
      <t>タイカイ</t>
    </rPh>
    <rPh sb="26" eb="29">
      <t>サンカリョウ</t>
    </rPh>
    <rPh sb="30" eb="32">
      <t>フリコ</t>
    </rPh>
    <rPh sb="33" eb="36">
      <t>ホウコクショ</t>
    </rPh>
    <phoneticPr fontId="8"/>
  </si>
  <si>
    <t>５月３１日（それまでに大会が終了していない場合終わり次第納入）</t>
    <rPh sb="1" eb="2">
      <t>ガツ</t>
    </rPh>
    <rPh sb="4" eb="5">
      <t>ニチ</t>
    </rPh>
    <rPh sb="11" eb="13">
      <t>タイカイ</t>
    </rPh>
    <rPh sb="14" eb="16">
      <t>シュウリョウ</t>
    </rPh>
    <rPh sb="21" eb="23">
      <t>バアイ</t>
    </rPh>
    <rPh sb="23" eb="24">
      <t>オ</t>
    </rPh>
    <rPh sb="26" eb="28">
      <t>シダイ</t>
    </rPh>
    <rPh sb="28" eb="30">
      <t>ノウニュウ</t>
    </rPh>
    <phoneticPr fontId="8"/>
  </si>
  <si>
    <t>※出場する学校が男女同一校でも分けて記入してください。</t>
    <rPh sb="1" eb="3">
      <t>シュツジョウ</t>
    </rPh>
    <rPh sb="5" eb="7">
      <t>ガッコウ</t>
    </rPh>
    <rPh sb="8" eb="10">
      <t>ダンジョ</t>
    </rPh>
    <rPh sb="10" eb="12">
      <t>ドウイツ</t>
    </rPh>
    <rPh sb="12" eb="13">
      <t>コウ</t>
    </rPh>
    <rPh sb="15" eb="16">
      <t>ワ</t>
    </rPh>
    <rPh sb="18" eb="20">
      <t>キニュウ</t>
    </rPh>
    <phoneticPr fontId="2"/>
  </si>
  <si>
    <t>令和４年度 第69回東海高等学校総合体育大会 大会参加料 振込み報告書、</t>
    <rPh sb="34" eb="35">
      <t>ショ</t>
    </rPh>
    <phoneticPr fontId="2"/>
  </si>
  <si>
    <t>岐阜県高等学校体育連盟　　会長　　狩野　靖</t>
    <rPh sb="0" eb="3">
      <t>ギフケン</t>
    </rPh>
    <rPh sb="3" eb="5">
      <t>コウトウ</t>
    </rPh>
    <rPh sb="5" eb="7">
      <t>ガッコウ</t>
    </rPh>
    <rPh sb="7" eb="9">
      <t>タイイク</t>
    </rPh>
    <rPh sb="9" eb="11">
      <t>レンメイ</t>
    </rPh>
    <rPh sb="13" eb="15">
      <t>カイチョウ</t>
    </rPh>
    <rPh sb="17" eb="19">
      <t>カノ</t>
    </rPh>
    <rPh sb="20" eb="21">
      <t>ヤスシ</t>
    </rPh>
    <phoneticPr fontId="8" alignment="distributed"/>
  </si>
  <si>
    <t>参加料の領収証については専門委員長の先生へお渡ししますので各出場校へ渡し</t>
    <rPh sb="0" eb="3">
      <t>サンカリョウ</t>
    </rPh>
    <rPh sb="4" eb="7">
      <t>リョウシュウショウ</t>
    </rPh>
    <rPh sb="12" eb="14">
      <t>センモン</t>
    </rPh>
    <rPh sb="14" eb="17">
      <t>イインチョウ</t>
    </rPh>
    <rPh sb="18" eb="20">
      <t>センセイ</t>
    </rPh>
    <rPh sb="22" eb="23">
      <t>ワタ</t>
    </rPh>
    <rPh sb="29" eb="30">
      <t>カク</t>
    </rPh>
    <rPh sb="30" eb="32">
      <t>シュツジョウ</t>
    </rPh>
    <rPh sb="34" eb="35">
      <t>ワタ</t>
    </rPh>
    <phoneticPr fontId="2"/>
  </si>
  <si>
    <t>　　　　E-mail：　gifu-koutairen@bizimo.jp</t>
    <phoneticPr fontId="2"/>
  </si>
  <si>
    <t xml:space="preserve">                                             E-mail　gifu-koutairen@bizimo.jp</t>
    <phoneticPr fontId="8"/>
  </si>
  <si>
    <t>令和4年度　第69回東海高等学校総合体育大会　参加料一覧表（個人用）</t>
    <rPh sb="0" eb="2">
      <t>レイワ</t>
    </rPh>
    <rPh sb="3" eb="4">
      <t>ネン</t>
    </rPh>
    <rPh sb="4" eb="5">
      <t>ド</t>
    </rPh>
    <rPh sb="6" eb="7">
      <t>ダイ</t>
    </rPh>
    <rPh sb="9" eb="10">
      <t>カイ</t>
    </rPh>
    <rPh sb="10" eb="12">
      <t>トウカイ</t>
    </rPh>
    <rPh sb="12" eb="14">
      <t>コウトウ</t>
    </rPh>
    <rPh sb="14" eb="16">
      <t>ガッコウ</t>
    </rPh>
    <rPh sb="16" eb="18">
      <t>ソウゴウ</t>
    </rPh>
    <rPh sb="18" eb="19">
      <t>カラダ</t>
    </rPh>
    <rPh sb="19" eb="20">
      <t>イク</t>
    </rPh>
    <rPh sb="20" eb="22">
      <t>タイカイ</t>
    </rPh>
    <rPh sb="23" eb="26">
      <t>サンカリョウ</t>
    </rPh>
    <rPh sb="26" eb="28">
      <t>イチラン</t>
    </rPh>
    <rPh sb="28" eb="29">
      <t>ヒョウ</t>
    </rPh>
    <rPh sb="30" eb="32">
      <t>コジン</t>
    </rPh>
    <rPh sb="32" eb="33">
      <t>ヨウ</t>
    </rPh>
    <phoneticPr fontId="2"/>
  </si>
  <si>
    <t>令和4年度　第69回東海高等学校総合体育大会　参加料一覧表（団体用）</t>
    <rPh sb="0" eb="2">
      <t>レイワ</t>
    </rPh>
    <rPh sb="3" eb="5">
      <t>ネンド</t>
    </rPh>
    <rPh sb="6" eb="7">
      <t>ダイ</t>
    </rPh>
    <rPh sb="9" eb="10">
      <t>カイ</t>
    </rPh>
    <rPh sb="10" eb="12">
      <t>トウカイ</t>
    </rPh>
    <rPh sb="12" eb="14">
      <t>コウトウ</t>
    </rPh>
    <rPh sb="14" eb="16">
      <t>ガッコウ</t>
    </rPh>
    <rPh sb="16" eb="18">
      <t>ソウゴウ</t>
    </rPh>
    <rPh sb="18" eb="19">
      <t>カラダ</t>
    </rPh>
    <rPh sb="19" eb="20">
      <t>イク</t>
    </rPh>
    <rPh sb="20" eb="22">
      <t>タイカイ</t>
    </rPh>
    <rPh sb="23" eb="26">
      <t>サンカリョウ</t>
    </rPh>
    <rPh sb="26" eb="28">
      <t>イチラン</t>
    </rPh>
    <rPh sb="28" eb="29">
      <t>ヒョウ</t>
    </rPh>
    <rPh sb="30" eb="32">
      <t>ダンタイ</t>
    </rPh>
    <rPh sb="32" eb="33">
      <t>ヨウ</t>
    </rPh>
    <phoneticPr fontId="2"/>
  </si>
  <si>
    <t>令和4年度 第69回東海高等学校総合体育大会 大会参加料 振込み報告書</t>
    <rPh sb="0" eb="2">
      <t>レイワ</t>
    </rPh>
    <rPh sb="3" eb="5">
      <t>ネンド</t>
    </rPh>
    <rPh sb="6" eb="7">
      <t>ダイ</t>
    </rPh>
    <rPh sb="9" eb="10">
      <t>カイ</t>
    </rPh>
    <rPh sb="10" eb="12">
      <t>トウカイ</t>
    </rPh>
    <rPh sb="12" eb="14">
      <t>コウトウ</t>
    </rPh>
    <rPh sb="14" eb="16">
      <t>ガッコウ</t>
    </rPh>
    <rPh sb="16" eb="18">
      <t>ソウゴウ</t>
    </rPh>
    <rPh sb="18" eb="20">
      <t>タイイク</t>
    </rPh>
    <rPh sb="20" eb="22">
      <t>タイカイ</t>
    </rPh>
    <rPh sb="23" eb="25">
      <t>タイカイ</t>
    </rPh>
    <rPh sb="25" eb="28">
      <t>サンカリョウ</t>
    </rPh>
    <rPh sb="29" eb="31">
      <t>フリコミ</t>
    </rPh>
    <rPh sb="32" eb="35">
      <t>ホウコクショ</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</si>
</sst>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 #,##0;&quot;▲&quot;\ #,##0"/>
  </numFmts>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2"/>
      <color theme="1"/>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2"/>
      <name val="ＭＳ Ｐゴシック"/>
      <family val="3"/>
      <charset val="128"/>
    </font>
    <font>
      <sz val="20"/>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b/>
      <u/>
      <sz val="1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6">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3" applyNumberFormat="0" applyAlignment="0" applyProtection="0">
      <alignment vertical="center"/>
    </xf>
    <xf numFmtId="0" fontId="13" fillId="21" borderId="0" applyNumberFormat="0" applyBorder="0" applyAlignment="0" applyProtection="0">
      <alignment vertical="center"/>
    </xf>
    <xf numFmtId="0" fontId="9" fillId="22" borderId="14" applyNumberFormat="0" applyFont="0" applyAlignment="0" applyProtection="0">
      <alignment vertical="center"/>
    </xf>
    <xf numFmtId="0" fontId="14" fillId="0" borderId="15" applyNumberFormat="0" applyFill="0" applyAlignment="0" applyProtection="0">
      <alignment vertical="center"/>
    </xf>
    <xf numFmtId="0" fontId="15" fillId="3" borderId="0" applyNumberFormat="0" applyBorder="0" applyAlignment="0" applyProtection="0">
      <alignment vertical="center"/>
    </xf>
    <xf numFmtId="0" fontId="16" fillId="23" borderId="16" applyNumberFormat="0" applyAlignment="0" applyProtection="0">
      <alignment vertical="center"/>
    </xf>
    <xf numFmtId="0" fontId="17" fillId="0" borderId="0" applyNumberFormat="0" applyFill="0" applyBorder="0" applyAlignment="0" applyProtection="0">
      <alignment vertical="center"/>
    </xf>
    <xf numFmtId="0" fontId="18" fillId="0" borderId="17" applyNumberFormat="0" applyFill="0" applyAlignment="0" applyProtection="0">
      <alignment vertical="center"/>
    </xf>
    <xf numFmtId="0" fontId="19" fillId="0" borderId="18" applyNumberFormat="0" applyFill="0" applyAlignment="0" applyProtection="0">
      <alignment vertical="center"/>
    </xf>
    <xf numFmtId="0" fontId="20" fillId="0" borderId="19" applyNumberFormat="0" applyFill="0" applyAlignment="0" applyProtection="0">
      <alignment vertical="center"/>
    </xf>
    <xf numFmtId="0" fontId="20" fillId="0" borderId="0" applyNumberFormat="0" applyFill="0" applyBorder="0" applyAlignment="0" applyProtection="0">
      <alignment vertical="center"/>
    </xf>
    <xf numFmtId="0" fontId="21" fillId="0" borderId="20" applyNumberFormat="0" applyFill="0" applyAlignment="0" applyProtection="0">
      <alignment vertical="center"/>
    </xf>
    <xf numFmtId="0" fontId="22" fillId="23" borderId="21" applyNumberFormat="0" applyAlignment="0" applyProtection="0">
      <alignment vertical="center"/>
    </xf>
    <xf numFmtId="0" fontId="23" fillId="0" borderId="0" applyNumberFormat="0" applyFill="0" applyBorder="0" applyAlignment="0" applyProtection="0">
      <alignment vertical="center"/>
    </xf>
    <xf numFmtId="0" fontId="24" fillId="7" borderId="16" applyNumberFormat="0" applyAlignment="0" applyProtection="0">
      <alignment vertical="center"/>
    </xf>
    <xf numFmtId="0" fontId="25" fillId="4" borderId="0" applyNumberFormat="0" applyBorder="0" applyAlignment="0" applyProtection="0">
      <alignment vertical="center"/>
    </xf>
    <xf numFmtId="38" fontId="7" fillId="0" borderId="0" applyFont="0" applyFill="0" applyBorder="0" applyAlignment="0" applyProtection="0">
      <alignment vertical="center"/>
    </xf>
    <xf numFmtId="0" fontId="7" fillId="0" borderId="0"/>
  </cellStyleXfs>
  <cellXfs count="10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lignment vertical="center"/>
    </xf>
    <xf numFmtId="0" fontId="0" fillId="0" borderId="4" xfId="0" applyBorder="1">
      <alignment vertical="center"/>
    </xf>
    <xf numFmtId="0" fontId="0" fillId="0" borderId="4" xfId="0" applyFill="1" applyBorder="1">
      <alignment vertical="center"/>
    </xf>
    <xf numFmtId="0" fontId="0" fillId="0" borderId="2" xfId="0" applyFill="1" applyBorder="1">
      <alignment vertical="center"/>
    </xf>
    <xf numFmtId="0" fontId="0" fillId="0" borderId="4" xfId="0" applyBorder="1" applyAlignment="1">
      <alignment horizontal="right" vertical="center"/>
    </xf>
    <xf numFmtId="0" fontId="0" fillId="0" borderId="4" xfId="0" applyBorder="1" applyAlignment="1">
      <alignment horizontal="left" vertical="center"/>
    </xf>
    <xf numFmtId="0" fontId="0" fillId="0" borderId="3" xfId="0" applyBorder="1" applyAlignment="1">
      <alignment horizontal="center" vertical="center" shrinkToFit="1"/>
    </xf>
    <xf numFmtId="38" fontId="0" fillId="0" borderId="4" xfId="1" applyFont="1" applyBorder="1">
      <alignment vertical="center"/>
    </xf>
    <xf numFmtId="0" fontId="4" fillId="0" borderId="4" xfId="0" applyFont="1" applyBorder="1">
      <alignment vertical="center"/>
    </xf>
    <xf numFmtId="3" fontId="0" fillId="0" borderId="3" xfId="0" applyNumberFormat="1"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3" fontId="0" fillId="0" borderId="3" xfId="0" applyNumberFormat="1" applyBorder="1" applyAlignment="1">
      <alignment horizontal="center" vertical="center"/>
    </xf>
    <xf numFmtId="0" fontId="0" fillId="0" borderId="0" xfId="0" applyBorder="1">
      <alignment vertical="center"/>
    </xf>
    <xf numFmtId="0" fontId="7" fillId="0" borderId="0" xfId="2">
      <alignment vertical="center"/>
    </xf>
    <xf numFmtId="0" fontId="7" fillId="0" borderId="0" xfId="2" applyAlignment="1">
      <alignment vertical="center"/>
    </xf>
    <xf numFmtId="0" fontId="7" fillId="0" borderId="22" xfId="2" quotePrefix="1" applyBorder="1" applyAlignment="1">
      <alignment vertical="center"/>
    </xf>
    <xf numFmtId="0" fontId="7" fillId="0" borderId="23" xfId="2" quotePrefix="1" applyBorder="1" applyAlignment="1">
      <alignment vertical="center"/>
    </xf>
    <xf numFmtId="0" fontId="7" fillId="0" borderId="23" xfId="2" applyBorder="1">
      <alignment vertical="center"/>
    </xf>
    <xf numFmtId="0" fontId="7" fillId="0" borderId="24" xfId="2" applyBorder="1">
      <alignment vertical="center"/>
    </xf>
    <xf numFmtId="0" fontId="7" fillId="0" borderId="25" xfId="2" applyBorder="1">
      <alignment vertical="center"/>
    </xf>
    <xf numFmtId="0" fontId="7" fillId="0" borderId="0" xfId="2" applyBorder="1">
      <alignment vertical="center"/>
    </xf>
    <xf numFmtId="0" fontId="7" fillId="0" borderId="26" xfId="2" applyBorder="1">
      <alignment vertical="center"/>
    </xf>
    <xf numFmtId="0" fontId="7" fillId="0" borderId="27" xfId="2" applyBorder="1">
      <alignment vertical="center"/>
    </xf>
    <xf numFmtId="0" fontId="7" fillId="0" borderId="28" xfId="2" applyBorder="1">
      <alignment vertical="center"/>
    </xf>
    <xf numFmtId="0" fontId="7" fillId="0" borderId="29" xfId="2" applyBorder="1">
      <alignment vertical="center"/>
    </xf>
    <xf numFmtId="0" fontId="7" fillId="0" borderId="0" xfId="2" quotePrefix="1" applyBorder="1" applyAlignment="1">
      <alignment vertical="center"/>
    </xf>
    <xf numFmtId="0" fontId="7" fillId="0" borderId="25" xfId="2" quotePrefix="1" applyBorder="1" applyAlignment="1">
      <alignment vertical="center"/>
    </xf>
    <xf numFmtId="0" fontId="7" fillId="0" borderId="25" xfId="2" applyBorder="1" applyAlignment="1">
      <alignment horizontal="left" vertical="center"/>
    </xf>
    <xf numFmtId="0" fontId="7" fillId="0" borderId="0" xfId="2" applyAlignment="1">
      <alignment horizontal="center" vertical="center"/>
    </xf>
    <xf numFmtId="0" fontId="7" fillId="0" borderId="0" xfId="2" applyAlignment="1">
      <alignment horizontal="left" vertical="center"/>
    </xf>
    <xf numFmtId="0" fontId="26" fillId="0" borderId="0" xfId="2" applyFont="1" applyAlignment="1">
      <alignment horizontal="center" vertical="center" shrinkToFit="1"/>
    </xf>
    <xf numFmtId="0" fontId="7" fillId="0" borderId="30" xfId="2" applyBorder="1" applyAlignment="1">
      <alignment horizontal="center" vertical="center"/>
    </xf>
    <xf numFmtId="0" fontId="27" fillId="0" borderId="30" xfId="2" applyFont="1" applyBorder="1" applyAlignment="1">
      <alignment horizontal="center" vertical="center"/>
    </xf>
    <xf numFmtId="0" fontId="7" fillId="0" borderId="0" xfId="2" applyAlignment="1">
      <alignment horizontal="center" vertical="center" shrinkToFit="1"/>
    </xf>
    <xf numFmtId="56" fontId="7" fillId="0" borderId="30" xfId="2" applyNumberFormat="1" applyBorder="1" applyAlignment="1">
      <alignment horizontal="center" vertical="center"/>
    </xf>
    <xf numFmtId="6" fontId="28" fillId="0" borderId="31" xfId="2" applyNumberFormat="1" applyFont="1" applyBorder="1" applyAlignment="1">
      <alignment horizontal="center" vertical="center"/>
    </xf>
    <xf numFmtId="0" fontId="7" fillId="0" borderId="32" xfId="2" applyBorder="1" applyAlignment="1">
      <alignment horizontal="center" vertical="center"/>
    </xf>
    <xf numFmtId="0" fontId="7" fillId="0" borderId="32" xfId="2" applyBorder="1" applyAlignment="1">
      <alignment horizontal="center" vertical="center" shrinkToFit="1"/>
    </xf>
    <xf numFmtId="0" fontId="7" fillId="0" borderId="32" xfId="2" quotePrefix="1" applyBorder="1" applyAlignment="1">
      <alignment horizontal="center" vertical="center" shrinkToFit="1"/>
    </xf>
    <xf numFmtId="6" fontId="29" fillId="0" borderId="31" xfId="2" applyNumberFormat="1" applyFont="1" applyBorder="1" applyAlignment="1">
      <alignment horizontal="center" vertical="center"/>
    </xf>
    <xf numFmtId="0" fontId="28" fillId="0" borderId="32" xfId="2" applyFont="1" applyBorder="1" applyAlignment="1">
      <alignment horizontal="center" vertical="center"/>
    </xf>
    <xf numFmtId="0" fontId="29" fillId="0" borderId="32" xfId="2" applyFont="1" applyBorder="1" applyAlignment="1">
      <alignment horizontal="center" vertical="center" shrinkToFit="1"/>
    </xf>
    <xf numFmtId="176" fontId="0" fillId="0" borderId="0" xfId="44" applyNumberFormat="1" applyFont="1">
      <alignment vertical="center"/>
    </xf>
    <xf numFmtId="0" fontId="28" fillId="0" borderId="32" xfId="2" applyFont="1" applyBorder="1" applyAlignment="1">
      <alignment horizontal="center" vertical="center" shrinkToFit="1"/>
    </xf>
    <xf numFmtId="0" fontId="7" fillId="0" borderId="32" xfId="2" quotePrefix="1" applyBorder="1" applyAlignment="1">
      <alignment horizontal="center" vertical="center"/>
    </xf>
    <xf numFmtId="0" fontId="7" fillId="0" borderId="32" xfId="2" applyBorder="1" applyAlignment="1">
      <alignment vertical="center" shrinkToFit="1"/>
    </xf>
    <xf numFmtId="6" fontId="29" fillId="0" borderId="32" xfId="2" applyNumberFormat="1" applyFont="1" applyBorder="1" applyAlignment="1">
      <alignment horizontal="center" vertical="center" shrinkToFit="1"/>
    </xf>
    <xf numFmtId="0" fontId="7" fillId="0" borderId="0" xfId="2">
      <alignment vertical="center"/>
    </xf>
    <xf numFmtId="0" fontId="7" fillId="0" borderId="0" xfId="45" applyAlignment="1">
      <alignment vertical="center"/>
    </xf>
    <xf numFmtId="0" fontId="0" fillId="0" borderId="0" xfId="45" applyFont="1" applyAlignment="1">
      <alignment vertical="center"/>
    </xf>
    <xf numFmtId="0" fontId="7" fillId="0" borderId="0" xfId="45" applyAlignment="1">
      <alignment horizontal="right" vertical="center"/>
    </xf>
    <xf numFmtId="0" fontId="7" fillId="0" borderId="0" xfId="45" applyAlignment="1">
      <alignment horizontal="center" vertical="center"/>
    </xf>
    <xf numFmtId="0" fontId="7" fillId="0" borderId="0" xfId="45" applyAlignment="1">
      <alignment horizontal="left" vertical="center"/>
    </xf>
    <xf numFmtId="0" fontId="0" fillId="0" borderId="0" xfId="45" applyFont="1" applyAlignment="1">
      <alignment horizontal="left" vertical="center"/>
    </xf>
    <xf numFmtId="0" fontId="7" fillId="0" borderId="0" xfId="45" applyAlignment="1">
      <alignment horizontal="left" vertical="center"/>
    </xf>
    <xf numFmtId="0" fontId="7" fillId="0" borderId="0" xfId="2">
      <alignment vertical="center"/>
    </xf>
    <xf numFmtId="0" fontId="0" fillId="0" borderId="0" xfId="45" applyFont="1" applyFill="1" applyAlignment="1">
      <alignment vertical="center"/>
    </xf>
    <xf numFmtId="0" fontId="7" fillId="0" borderId="0" xfId="45" applyFill="1" applyAlignment="1">
      <alignment vertical="center"/>
    </xf>
    <xf numFmtId="0" fontId="7" fillId="0" borderId="0" xfId="45" applyFill="1" applyAlignment="1">
      <alignment horizontal="left" vertical="center"/>
    </xf>
    <xf numFmtId="0" fontId="7" fillId="0" borderId="0" xfId="2" applyAlignment="1">
      <alignment horizontal="left" vertical="center"/>
    </xf>
    <xf numFmtId="0" fontId="7" fillId="0" borderId="0" xfId="45" applyAlignment="1">
      <alignment horizontal="left" vertical="center"/>
    </xf>
    <xf numFmtId="0" fontId="7" fillId="0" borderId="0" xfId="45" applyAlignment="1">
      <alignment horizontal="right" vertical="center"/>
    </xf>
    <xf numFmtId="58" fontId="7" fillId="0" borderId="0" xfId="45" applyNumberFormat="1" applyAlignment="1">
      <alignment horizontal="right" vertical="center"/>
    </xf>
    <xf numFmtId="0" fontId="7" fillId="0" borderId="0" xfId="45" applyAlignment="1">
      <alignment horizontal="center" vertical="center"/>
    </xf>
    <xf numFmtId="0" fontId="0" fillId="0" borderId="0" xfId="45" applyFont="1" applyAlignment="1">
      <alignment horizontal="left" vertical="center"/>
    </xf>
    <xf numFmtId="0" fontId="7" fillId="0" borderId="0" xfId="45" quotePrefix="1" applyAlignment="1">
      <alignment horizontal="left" vertical="center"/>
    </xf>
    <xf numFmtId="0" fontId="7" fillId="0" borderId="31" xfId="2" applyBorder="1" applyAlignment="1">
      <alignment horizontal="center" vertical="center" shrinkToFit="1"/>
    </xf>
    <xf numFmtId="0" fontId="7" fillId="0" borderId="32" xfId="2" applyBorder="1" applyAlignment="1">
      <alignment horizontal="center" vertical="center" shrinkToFit="1"/>
    </xf>
    <xf numFmtId="0" fontId="7" fillId="0" borderId="33" xfId="2" applyBorder="1" applyAlignment="1">
      <alignment horizontal="center" vertical="center" shrinkToFit="1"/>
    </xf>
    <xf numFmtId="0" fontId="26" fillId="0" borderId="0" xfId="2" applyFont="1" applyAlignment="1">
      <alignment horizontal="center" vertical="center" shrinkToFit="1"/>
    </xf>
    <xf numFmtId="0" fontId="7" fillId="0" borderId="30" xfId="2" applyBorder="1" applyAlignment="1">
      <alignment horizontal="center" vertical="center"/>
    </xf>
    <xf numFmtId="0" fontId="7" fillId="0" borderId="30" xfId="2" applyBorder="1">
      <alignment vertical="center"/>
    </xf>
    <xf numFmtId="6" fontId="29" fillId="0" borderId="32" xfId="2" applyNumberFormat="1" applyFont="1" applyBorder="1" applyAlignment="1">
      <alignment horizontal="center" vertical="center" shrinkToFit="1"/>
    </xf>
    <xf numFmtId="0" fontId="29" fillId="0" borderId="32" xfId="2" applyFont="1" applyBorder="1" applyAlignment="1">
      <alignment horizontal="center" vertical="center" shrinkToFit="1"/>
    </xf>
    <xf numFmtId="0" fontId="29" fillId="0" borderId="33" xfId="2" applyFont="1" applyBorder="1" applyAlignment="1">
      <alignment horizontal="center" vertical="center" shrinkToFit="1"/>
    </xf>
    <xf numFmtId="0" fontId="7" fillId="0" borderId="30" xfId="2" applyBorder="1" applyAlignment="1">
      <alignment horizontal="center" vertical="center" shrinkToFit="1"/>
    </xf>
    <xf numFmtId="6" fontId="29" fillId="0" borderId="33" xfId="2" applyNumberFormat="1" applyFont="1" applyBorder="1" applyAlignment="1">
      <alignment horizontal="center" vertical="center" shrinkToFit="1"/>
    </xf>
    <xf numFmtId="0" fontId="29" fillId="0" borderId="30" xfId="2" applyFont="1" applyBorder="1" applyAlignment="1">
      <alignment horizontal="center" vertical="center" shrinkToFit="1"/>
    </xf>
    <xf numFmtId="0" fontId="7" fillId="0" borderId="0" xfId="2">
      <alignment vertical="center"/>
    </xf>
    <xf numFmtId="6" fontId="29" fillId="0" borderId="31" xfId="2" applyNumberFormat="1" applyFont="1" applyBorder="1" applyAlignment="1">
      <alignment horizontal="center" vertical="center" shrinkToFit="1"/>
    </xf>
    <xf numFmtId="0" fontId="29" fillId="0" borderId="0" xfId="2" applyFont="1">
      <alignment vertical="center"/>
    </xf>
    <xf numFmtId="0" fontId="6" fillId="0" borderId="0" xfId="0" applyFont="1" applyAlignment="1">
      <alignment horizontal="center" vertical="center" shrinkToFit="1"/>
    </xf>
    <xf numFmtId="0" fontId="5" fillId="0" borderId="0" xfId="0" applyFont="1" applyAlignment="1">
      <alignment horizontal="right"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7" xfId="0" applyFont="1"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38" fontId="4" fillId="0" borderId="4" xfId="1" applyFont="1" applyBorder="1" applyAlignment="1">
      <alignment horizontal="right" vertical="center"/>
    </xf>
  </cellXfs>
  <cellStyles count="4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メモ 2" xfId="30" xr:uid="{00000000-0005-0000-0000-00001B000000}"/>
    <cellStyle name="リンク セル 2" xfId="31" xr:uid="{00000000-0005-0000-0000-00001C000000}"/>
    <cellStyle name="悪い 2" xfId="32" xr:uid="{00000000-0005-0000-0000-00001D000000}"/>
    <cellStyle name="計算 2" xfId="33" xr:uid="{00000000-0005-0000-0000-00001E000000}"/>
    <cellStyle name="警告文 2" xfId="34" xr:uid="{00000000-0005-0000-0000-00001F000000}"/>
    <cellStyle name="桁区切り" xfId="1" builtinId="6"/>
    <cellStyle name="桁区切り 2" xfId="44" xr:uid="{63D608F0-A184-46B8-842F-4A4AC5DB22B6}"/>
    <cellStyle name="見出し 1 2" xfId="35" xr:uid="{00000000-0005-0000-0000-000021000000}"/>
    <cellStyle name="見出し 2 2" xfId="36" xr:uid="{00000000-0005-0000-0000-000022000000}"/>
    <cellStyle name="見出し 3 2" xfId="37" xr:uid="{00000000-0005-0000-0000-000023000000}"/>
    <cellStyle name="見出し 4 2" xfId="38" xr:uid="{00000000-0005-0000-0000-000024000000}"/>
    <cellStyle name="集計 2" xfId="39" xr:uid="{00000000-0005-0000-0000-000025000000}"/>
    <cellStyle name="出力 2" xfId="40" xr:uid="{00000000-0005-0000-0000-000026000000}"/>
    <cellStyle name="説明文 2" xfId="41" xr:uid="{00000000-0005-0000-0000-000027000000}"/>
    <cellStyle name="入力 2" xfId="42" xr:uid="{00000000-0005-0000-0000-000028000000}"/>
    <cellStyle name="標準" xfId="0" builtinId="0"/>
    <cellStyle name="標準 2" xfId="2" xr:uid="{00000000-0005-0000-0000-00002A000000}"/>
    <cellStyle name="標準 2 2" xfId="45" xr:uid="{F2E316ED-F1BF-46A4-8113-161C3768756D}"/>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D4AE0-3777-4E33-93F3-3702F83E0CED}">
  <sheetPr>
    <tabColor rgb="FFFF0000"/>
  </sheetPr>
  <dimension ref="A1:K58"/>
  <sheetViews>
    <sheetView tabSelected="1" view="pageBreakPreview" topLeftCell="A16" zoomScaleNormal="100" zoomScaleSheetLayoutView="100" workbookViewId="0">
      <selection activeCell="L21" sqref="L21"/>
    </sheetView>
  </sheetViews>
  <sheetFormatPr defaultRowHeight="13.5" x14ac:dyDescent="0.15"/>
  <cols>
    <col min="1" max="1" width="3.375" style="22" customWidth="1"/>
    <col min="2" max="10" width="9.25" style="22" customWidth="1"/>
    <col min="11" max="11" width="3.375" style="22" customWidth="1"/>
    <col min="12" max="256" width="9" style="22"/>
    <col min="257" max="257" width="3.125" style="22" customWidth="1"/>
    <col min="258" max="266" width="9.25" style="22" customWidth="1"/>
    <col min="267" max="267" width="3.125" style="22" customWidth="1"/>
    <col min="268" max="512" width="9" style="22"/>
    <col min="513" max="513" width="3.125" style="22" customWidth="1"/>
    <col min="514" max="522" width="9.25" style="22" customWidth="1"/>
    <col min="523" max="523" width="3.125" style="22" customWidth="1"/>
    <col min="524" max="768" width="9" style="22"/>
    <col min="769" max="769" width="3.125" style="22" customWidth="1"/>
    <col min="770" max="778" width="9.25" style="22" customWidth="1"/>
    <col min="779" max="779" width="3.125" style="22" customWidth="1"/>
    <col min="780" max="1024" width="9" style="22"/>
    <col min="1025" max="1025" width="3.125" style="22" customWidth="1"/>
    <col min="1026" max="1034" width="9.25" style="22" customWidth="1"/>
    <col min="1035" max="1035" width="3.125" style="22" customWidth="1"/>
    <col min="1036" max="1280" width="9" style="22"/>
    <col min="1281" max="1281" width="3.125" style="22" customWidth="1"/>
    <col min="1282" max="1290" width="9.25" style="22" customWidth="1"/>
    <col min="1291" max="1291" width="3.125" style="22" customWidth="1"/>
    <col min="1292" max="1536" width="9" style="22"/>
    <col min="1537" max="1537" width="3.125" style="22" customWidth="1"/>
    <col min="1538" max="1546" width="9.25" style="22" customWidth="1"/>
    <col min="1547" max="1547" width="3.125" style="22" customWidth="1"/>
    <col min="1548" max="1792" width="9" style="22"/>
    <col min="1793" max="1793" width="3.125" style="22" customWidth="1"/>
    <col min="1794" max="1802" width="9.25" style="22" customWidth="1"/>
    <col min="1803" max="1803" width="3.125" style="22" customWidth="1"/>
    <col min="1804" max="2048" width="9" style="22"/>
    <col min="2049" max="2049" width="3.125" style="22" customWidth="1"/>
    <col min="2050" max="2058" width="9.25" style="22" customWidth="1"/>
    <col min="2059" max="2059" width="3.125" style="22" customWidth="1"/>
    <col min="2060" max="2304" width="9" style="22"/>
    <col min="2305" max="2305" width="3.125" style="22" customWidth="1"/>
    <col min="2306" max="2314" width="9.25" style="22" customWidth="1"/>
    <col min="2315" max="2315" width="3.125" style="22" customWidth="1"/>
    <col min="2316" max="2560" width="9" style="22"/>
    <col min="2561" max="2561" width="3.125" style="22" customWidth="1"/>
    <col min="2562" max="2570" width="9.25" style="22" customWidth="1"/>
    <col min="2571" max="2571" width="3.125" style="22" customWidth="1"/>
    <col min="2572" max="2816" width="9" style="22"/>
    <col min="2817" max="2817" width="3.125" style="22" customWidth="1"/>
    <col min="2818" max="2826" width="9.25" style="22" customWidth="1"/>
    <col min="2827" max="2827" width="3.125" style="22" customWidth="1"/>
    <col min="2828" max="3072" width="9" style="22"/>
    <col min="3073" max="3073" width="3.125" style="22" customWidth="1"/>
    <col min="3074" max="3082" width="9.25" style="22" customWidth="1"/>
    <col min="3083" max="3083" width="3.125" style="22" customWidth="1"/>
    <col min="3084" max="3328" width="9" style="22"/>
    <col min="3329" max="3329" width="3.125" style="22" customWidth="1"/>
    <col min="3330" max="3338" width="9.25" style="22" customWidth="1"/>
    <col min="3339" max="3339" width="3.125" style="22" customWidth="1"/>
    <col min="3340" max="3584" width="9" style="22"/>
    <col min="3585" max="3585" width="3.125" style="22" customWidth="1"/>
    <col min="3586" max="3594" width="9.25" style="22" customWidth="1"/>
    <col min="3595" max="3595" width="3.125" style="22" customWidth="1"/>
    <col min="3596" max="3840" width="9" style="22"/>
    <col min="3841" max="3841" width="3.125" style="22" customWidth="1"/>
    <col min="3842" max="3850" width="9.25" style="22" customWidth="1"/>
    <col min="3851" max="3851" width="3.125" style="22" customWidth="1"/>
    <col min="3852" max="4096" width="9" style="22"/>
    <col min="4097" max="4097" width="3.125" style="22" customWidth="1"/>
    <col min="4098" max="4106" width="9.25" style="22" customWidth="1"/>
    <col min="4107" max="4107" width="3.125" style="22" customWidth="1"/>
    <col min="4108" max="4352" width="9" style="22"/>
    <col min="4353" max="4353" width="3.125" style="22" customWidth="1"/>
    <col min="4354" max="4362" width="9.25" style="22" customWidth="1"/>
    <col min="4363" max="4363" width="3.125" style="22" customWidth="1"/>
    <col min="4364" max="4608" width="9" style="22"/>
    <col min="4609" max="4609" width="3.125" style="22" customWidth="1"/>
    <col min="4610" max="4618" width="9.25" style="22" customWidth="1"/>
    <col min="4619" max="4619" width="3.125" style="22" customWidth="1"/>
    <col min="4620" max="4864" width="9" style="22"/>
    <col min="4865" max="4865" width="3.125" style="22" customWidth="1"/>
    <col min="4866" max="4874" width="9.25" style="22" customWidth="1"/>
    <col min="4875" max="4875" width="3.125" style="22" customWidth="1"/>
    <col min="4876" max="5120" width="9" style="22"/>
    <col min="5121" max="5121" width="3.125" style="22" customWidth="1"/>
    <col min="5122" max="5130" width="9.25" style="22" customWidth="1"/>
    <col min="5131" max="5131" width="3.125" style="22" customWidth="1"/>
    <col min="5132" max="5376" width="9" style="22"/>
    <col min="5377" max="5377" width="3.125" style="22" customWidth="1"/>
    <col min="5378" max="5386" width="9.25" style="22" customWidth="1"/>
    <col min="5387" max="5387" width="3.125" style="22" customWidth="1"/>
    <col min="5388" max="5632" width="9" style="22"/>
    <col min="5633" max="5633" width="3.125" style="22" customWidth="1"/>
    <col min="5634" max="5642" width="9.25" style="22" customWidth="1"/>
    <col min="5643" max="5643" width="3.125" style="22" customWidth="1"/>
    <col min="5644" max="5888" width="9" style="22"/>
    <col min="5889" max="5889" width="3.125" style="22" customWidth="1"/>
    <col min="5890" max="5898" width="9.25" style="22" customWidth="1"/>
    <col min="5899" max="5899" width="3.125" style="22" customWidth="1"/>
    <col min="5900" max="6144" width="9" style="22"/>
    <col min="6145" max="6145" width="3.125" style="22" customWidth="1"/>
    <col min="6146" max="6154" width="9.25" style="22" customWidth="1"/>
    <col min="6155" max="6155" width="3.125" style="22" customWidth="1"/>
    <col min="6156" max="6400" width="9" style="22"/>
    <col min="6401" max="6401" width="3.125" style="22" customWidth="1"/>
    <col min="6402" max="6410" width="9.25" style="22" customWidth="1"/>
    <col min="6411" max="6411" width="3.125" style="22" customWidth="1"/>
    <col min="6412" max="6656" width="9" style="22"/>
    <col min="6657" max="6657" width="3.125" style="22" customWidth="1"/>
    <col min="6658" max="6666" width="9.25" style="22" customWidth="1"/>
    <col min="6667" max="6667" width="3.125" style="22" customWidth="1"/>
    <col min="6668" max="6912" width="9" style="22"/>
    <col min="6913" max="6913" width="3.125" style="22" customWidth="1"/>
    <col min="6914" max="6922" width="9.25" style="22" customWidth="1"/>
    <col min="6923" max="6923" width="3.125" style="22" customWidth="1"/>
    <col min="6924" max="7168" width="9" style="22"/>
    <col min="7169" max="7169" width="3.125" style="22" customWidth="1"/>
    <col min="7170" max="7178" width="9.25" style="22" customWidth="1"/>
    <col min="7179" max="7179" width="3.125" style="22" customWidth="1"/>
    <col min="7180" max="7424" width="9" style="22"/>
    <col min="7425" max="7425" width="3.125" style="22" customWidth="1"/>
    <col min="7426" max="7434" width="9.25" style="22" customWidth="1"/>
    <col min="7435" max="7435" width="3.125" style="22" customWidth="1"/>
    <col min="7436" max="7680" width="9" style="22"/>
    <col min="7681" max="7681" width="3.125" style="22" customWidth="1"/>
    <col min="7682" max="7690" width="9.25" style="22" customWidth="1"/>
    <col min="7691" max="7691" width="3.125" style="22" customWidth="1"/>
    <col min="7692" max="7936" width="9" style="22"/>
    <col min="7937" max="7937" width="3.125" style="22" customWidth="1"/>
    <col min="7938" max="7946" width="9.25" style="22" customWidth="1"/>
    <col min="7947" max="7947" width="3.125" style="22" customWidth="1"/>
    <col min="7948" max="8192" width="9" style="22"/>
    <col min="8193" max="8193" width="3.125" style="22" customWidth="1"/>
    <col min="8194" max="8202" width="9.25" style="22" customWidth="1"/>
    <col min="8203" max="8203" width="3.125" style="22" customWidth="1"/>
    <col min="8204" max="8448" width="9" style="22"/>
    <col min="8449" max="8449" width="3.125" style="22" customWidth="1"/>
    <col min="8450" max="8458" width="9.25" style="22" customWidth="1"/>
    <col min="8459" max="8459" width="3.125" style="22" customWidth="1"/>
    <col min="8460" max="8704" width="9" style="22"/>
    <col min="8705" max="8705" width="3.125" style="22" customWidth="1"/>
    <col min="8706" max="8714" width="9.25" style="22" customWidth="1"/>
    <col min="8715" max="8715" width="3.125" style="22" customWidth="1"/>
    <col min="8716" max="8960" width="9" style="22"/>
    <col min="8961" max="8961" width="3.125" style="22" customWidth="1"/>
    <col min="8962" max="8970" width="9.25" style="22" customWidth="1"/>
    <col min="8971" max="8971" width="3.125" style="22" customWidth="1"/>
    <col min="8972" max="9216" width="9" style="22"/>
    <col min="9217" max="9217" width="3.125" style="22" customWidth="1"/>
    <col min="9218" max="9226" width="9.25" style="22" customWidth="1"/>
    <col min="9227" max="9227" width="3.125" style="22" customWidth="1"/>
    <col min="9228" max="9472" width="9" style="22"/>
    <col min="9473" max="9473" width="3.125" style="22" customWidth="1"/>
    <col min="9474" max="9482" width="9.25" style="22" customWidth="1"/>
    <col min="9483" max="9483" width="3.125" style="22" customWidth="1"/>
    <col min="9484" max="9728" width="9" style="22"/>
    <col min="9729" max="9729" width="3.125" style="22" customWidth="1"/>
    <col min="9730" max="9738" width="9.25" style="22" customWidth="1"/>
    <col min="9739" max="9739" width="3.125" style="22" customWidth="1"/>
    <col min="9740" max="9984" width="9" style="22"/>
    <col min="9985" max="9985" width="3.125" style="22" customWidth="1"/>
    <col min="9986" max="9994" width="9.25" style="22" customWidth="1"/>
    <col min="9995" max="9995" width="3.125" style="22" customWidth="1"/>
    <col min="9996" max="10240" width="9" style="22"/>
    <col min="10241" max="10241" width="3.125" style="22" customWidth="1"/>
    <col min="10242" max="10250" width="9.25" style="22" customWidth="1"/>
    <col min="10251" max="10251" width="3.125" style="22" customWidth="1"/>
    <col min="10252" max="10496" width="9" style="22"/>
    <col min="10497" max="10497" width="3.125" style="22" customWidth="1"/>
    <col min="10498" max="10506" width="9.25" style="22" customWidth="1"/>
    <col min="10507" max="10507" width="3.125" style="22" customWidth="1"/>
    <col min="10508" max="10752" width="9" style="22"/>
    <col min="10753" max="10753" width="3.125" style="22" customWidth="1"/>
    <col min="10754" max="10762" width="9.25" style="22" customWidth="1"/>
    <col min="10763" max="10763" width="3.125" style="22" customWidth="1"/>
    <col min="10764" max="11008" width="9" style="22"/>
    <col min="11009" max="11009" width="3.125" style="22" customWidth="1"/>
    <col min="11010" max="11018" width="9.25" style="22" customWidth="1"/>
    <col min="11019" max="11019" width="3.125" style="22" customWidth="1"/>
    <col min="11020" max="11264" width="9" style="22"/>
    <col min="11265" max="11265" width="3.125" style="22" customWidth="1"/>
    <col min="11266" max="11274" width="9.25" style="22" customWidth="1"/>
    <col min="11275" max="11275" width="3.125" style="22" customWidth="1"/>
    <col min="11276" max="11520" width="9" style="22"/>
    <col min="11521" max="11521" width="3.125" style="22" customWidth="1"/>
    <col min="11522" max="11530" width="9.25" style="22" customWidth="1"/>
    <col min="11531" max="11531" width="3.125" style="22" customWidth="1"/>
    <col min="11532" max="11776" width="9" style="22"/>
    <col min="11777" max="11777" width="3.125" style="22" customWidth="1"/>
    <col min="11778" max="11786" width="9.25" style="22" customWidth="1"/>
    <col min="11787" max="11787" width="3.125" style="22" customWidth="1"/>
    <col min="11788" max="12032" width="9" style="22"/>
    <col min="12033" max="12033" width="3.125" style="22" customWidth="1"/>
    <col min="12034" max="12042" width="9.25" style="22" customWidth="1"/>
    <col min="12043" max="12043" width="3.125" style="22" customWidth="1"/>
    <col min="12044" max="12288" width="9" style="22"/>
    <col min="12289" max="12289" width="3.125" style="22" customWidth="1"/>
    <col min="12290" max="12298" width="9.25" style="22" customWidth="1"/>
    <col min="12299" max="12299" width="3.125" style="22" customWidth="1"/>
    <col min="12300" max="12544" width="9" style="22"/>
    <col min="12545" max="12545" width="3.125" style="22" customWidth="1"/>
    <col min="12546" max="12554" width="9.25" style="22" customWidth="1"/>
    <col min="12555" max="12555" width="3.125" style="22" customWidth="1"/>
    <col min="12556" max="12800" width="9" style="22"/>
    <col min="12801" max="12801" width="3.125" style="22" customWidth="1"/>
    <col min="12802" max="12810" width="9.25" style="22" customWidth="1"/>
    <col min="12811" max="12811" width="3.125" style="22" customWidth="1"/>
    <col min="12812" max="13056" width="9" style="22"/>
    <col min="13057" max="13057" width="3.125" style="22" customWidth="1"/>
    <col min="13058" max="13066" width="9.25" style="22" customWidth="1"/>
    <col min="13067" max="13067" width="3.125" style="22" customWidth="1"/>
    <col min="13068" max="13312" width="9" style="22"/>
    <col min="13313" max="13313" width="3.125" style="22" customWidth="1"/>
    <col min="13314" max="13322" width="9.25" style="22" customWidth="1"/>
    <col min="13323" max="13323" width="3.125" style="22" customWidth="1"/>
    <col min="13324" max="13568" width="9" style="22"/>
    <col min="13569" max="13569" width="3.125" style="22" customWidth="1"/>
    <col min="13570" max="13578" width="9.25" style="22" customWidth="1"/>
    <col min="13579" max="13579" width="3.125" style="22" customWidth="1"/>
    <col min="13580" max="13824" width="9" style="22"/>
    <col min="13825" max="13825" width="3.125" style="22" customWidth="1"/>
    <col min="13826" max="13834" width="9.25" style="22" customWidth="1"/>
    <col min="13835" max="13835" width="3.125" style="22" customWidth="1"/>
    <col min="13836" max="14080" width="9" style="22"/>
    <col min="14081" max="14081" width="3.125" style="22" customWidth="1"/>
    <col min="14082" max="14090" width="9.25" style="22" customWidth="1"/>
    <col min="14091" max="14091" width="3.125" style="22" customWidth="1"/>
    <col min="14092" max="14336" width="9" style="22"/>
    <col min="14337" max="14337" width="3.125" style="22" customWidth="1"/>
    <col min="14338" max="14346" width="9.25" style="22" customWidth="1"/>
    <col min="14347" max="14347" width="3.125" style="22" customWidth="1"/>
    <col min="14348" max="14592" width="9" style="22"/>
    <col min="14593" max="14593" width="3.125" style="22" customWidth="1"/>
    <col min="14594" max="14602" width="9.25" style="22" customWidth="1"/>
    <col min="14603" max="14603" width="3.125" style="22" customWidth="1"/>
    <col min="14604" max="14848" width="9" style="22"/>
    <col min="14849" max="14849" width="3.125" style="22" customWidth="1"/>
    <col min="14850" max="14858" width="9.25" style="22" customWidth="1"/>
    <col min="14859" max="14859" width="3.125" style="22" customWidth="1"/>
    <col min="14860" max="15104" width="9" style="22"/>
    <col min="15105" max="15105" width="3.125" style="22" customWidth="1"/>
    <col min="15106" max="15114" width="9.25" style="22" customWidth="1"/>
    <col min="15115" max="15115" width="3.125" style="22" customWidth="1"/>
    <col min="15116" max="15360" width="9" style="22"/>
    <col min="15361" max="15361" width="3.125" style="22" customWidth="1"/>
    <col min="15362" max="15370" width="9.25" style="22" customWidth="1"/>
    <col min="15371" max="15371" width="3.125" style="22" customWidth="1"/>
    <col min="15372" max="15616" width="9" style="22"/>
    <col min="15617" max="15617" width="3.125" style="22" customWidth="1"/>
    <col min="15618" max="15626" width="9.25" style="22" customWidth="1"/>
    <col min="15627" max="15627" width="3.125" style="22" customWidth="1"/>
    <col min="15628" max="15872" width="9" style="22"/>
    <col min="15873" max="15873" width="3.125" style="22" customWidth="1"/>
    <col min="15874" max="15882" width="9.25" style="22" customWidth="1"/>
    <col min="15883" max="15883" width="3.125" style="22" customWidth="1"/>
    <col min="15884" max="16128" width="9" style="22"/>
    <col min="16129" max="16129" width="3.125" style="22" customWidth="1"/>
    <col min="16130" max="16138" width="9.25" style="22" customWidth="1"/>
    <col min="16139" max="16139" width="3.125" style="22" customWidth="1"/>
    <col min="16140" max="16384" width="9" style="22"/>
  </cols>
  <sheetData>
    <row r="1" spans="1:11" x14ac:dyDescent="0.15">
      <c r="A1" s="70"/>
      <c r="B1" s="70"/>
      <c r="C1" s="70"/>
      <c r="D1" s="70"/>
      <c r="E1" s="70"/>
      <c r="F1" s="70"/>
      <c r="G1" s="70"/>
      <c r="H1" s="70"/>
      <c r="I1" s="70"/>
      <c r="J1" s="70"/>
      <c r="K1" s="70"/>
    </row>
    <row r="2" spans="1:11" x14ac:dyDescent="0.15">
      <c r="A2" s="71">
        <v>44687</v>
      </c>
      <c r="B2" s="70"/>
      <c r="C2" s="70"/>
      <c r="D2" s="70"/>
      <c r="E2" s="70"/>
      <c r="F2" s="70"/>
      <c r="G2" s="70"/>
      <c r="H2" s="70"/>
      <c r="I2" s="70"/>
      <c r="J2" s="70"/>
      <c r="K2" s="70"/>
    </row>
    <row r="3" spans="1:11" x14ac:dyDescent="0.15">
      <c r="A3" s="69" t="s">
        <v>16</v>
      </c>
      <c r="B3" s="69"/>
      <c r="C3" s="69"/>
      <c r="D3" s="69"/>
      <c r="E3" s="69"/>
      <c r="F3" s="69"/>
      <c r="G3" s="69"/>
      <c r="H3" s="69"/>
      <c r="I3" s="69"/>
      <c r="J3" s="69"/>
      <c r="K3" s="69"/>
    </row>
    <row r="4" spans="1:11" x14ac:dyDescent="0.15">
      <c r="A4" s="69" t="s">
        <v>99</v>
      </c>
      <c r="B4" s="69"/>
      <c r="C4" s="69"/>
      <c r="D4" s="69"/>
      <c r="E4" s="69"/>
      <c r="F4" s="69"/>
      <c r="G4" s="69"/>
      <c r="H4" s="69"/>
      <c r="I4" s="69"/>
      <c r="J4" s="69"/>
      <c r="K4" s="69"/>
    </row>
    <row r="5" spans="1:11" x14ac:dyDescent="0.15">
      <c r="A5" s="70" t="s">
        <v>16</v>
      </c>
      <c r="B5" s="70"/>
      <c r="C5" s="70"/>
      <c r="D5" s="70"/>
      <c r="E5" s="70"/>
      <c r="F5" s="70"/>
      <c r="G5" s="70"/>
      <c r="H5" s="70"/>
      <c r="I5" s="70"/>
      <c r="J5" s="70"/>
      <c r="K5" s="70"/>
    </row>
    <row r="6" spans="1:11" x14ac:dyDescent="0.15">
      <c r="A6" s="70" t="s">
        <v>121</v>
      </c>
      <c r="B6" s="70"/>
      <c r="C6" s="70"/>
      <c r="D6" s="70"/>
      <c r="E6" s="70"/>
      <c r="F6" s="70"/>
      <c r="G6" s="70"/>
      <c r="H6" s="70"/>
      <c r="I6" s="70"/>
      <c r="J6" s="70"/>
      <c r="K6" s="70"/>
    </row>
    <row r="7" spans="1:11" x14ac:dyDescent="0.15">
      <c r="A7" s="57"/>
      <c r="B7" s="57"/>
      <c r="C7" s="57"/>
      <c r="D7" s="57"/>
      <c r="E7" s="57"/>
      <c r="F7" s="57"/>
      <c r="G7" s="57"/>
      <c r="H7" s="57"/>
      <c r="I7" s="57"/>
      <c r="J7" s="57"/>
      <c r="K7" s="57"/>
    </row>
    <row r="8" spans="1:11" x14ac:dyDescent="0.15">
      <c r="A8" s="57"/>
      <c r="B8" s="57"/>
      <c r="C8" s="57"/>
      <c r="D8" s="57"/>
      <c r="E8" s="57"/>
      <c r="F8" s="57"/>
      <c r="G8" s="57"/>
      <c r="H8" s="57"/>
      <c r="I8" s="57"/>
      <c r="J8" s="57"/>
      <c r="K8" s="57"/>
    </row>
    <row r="9" spans="1:11" x14ac:dyDescent="0.15">
      <c r="A9" s="57"/>
      <c r="B9" s="72" t="s">
        <v>122</v>
      </c>
      <c r="C9" s="72"/>
      <c r="D9" s="72"/>
      <c r="E9" s="72"/>
      <c r="F9" s="72"/>
      <c r="G9" s="72"/>
      <c r="H9" s="72"/>
      <c r="I9" s="72"/>
      <c r="J9" s="72"/>
      <c r="K9" s="57"/>
    </row>
    <row r="10" spans="1:11" x14ac:dyDescent="0.15">
      <c r="A10" s="57"/>
      <c r="B10" s="57"/>
      <c r="C10" s="57"/>
      <c r="D10" s="57"/>
      <c r="E10" s="57"/>
      <c r="F10" s="57"/>
      <c r="G10" s="57"/>
      <c r="H10" s="57"/>
      <c r="I10" s="57"/>
      <c r="J10" s="57"/>
      <c r="K10" s="57"/>
    </row>
    <row r="11" spans="1:11" x14ac:dyDescent="0.15">
      <c r="A11" s="57"/>
      <c r="B11" s="57"/>
      <c r="C11" s="57"/>
      <c r="D11" s="57"/>
      <c r="E11" s="57"/>
      <c r="F11" s="57"/>
      <c r="G11" s="57"/>
      <c r="H11" s="57"/>
      <c r="I11" s="57"/>
      <c r="J11" s="57"/>
      <c r="K11" s="57"/>
    </row>
    <row r="12" spans="1:11" x14ac:dyDescent="0.15">
      <c r="A12" s="57" t="s">
        <v>119</v>
      </c>
      <c r="B12" s="58"/>
      <c r="C12" s="57"/>
      <c r="D12" s="57"/>
      <c r="E12" s="57"/>
      <c r="F12" s="57"/>
      <c r="G12" s="57"/>
      <c r="H12" s="57"/>
      <c r="I12" s="57"/>
      <c r="J12" s="57"/>
      <c r="K12" s="57"/>
    </row>
    <row r="13" spans="1:11" x14ac:dyDescent="0.15">
      <c r="A13" s="57"/>
      <c r="B13" s="58"/>
      <c r="C13" s="57"/>
      <c r="D13" s="57"/>
      <c r="E13" s="57"/>
      <c r="F13" s="57"/>
      <c r="G13" s="57"/>
      <c r="H13" s="57"/>
      <c r="I13" s="57"/>
      <c r="J13" s="57"/>
      <c r="K13" s="57"/>
    </row>
    <row r="14" spans="1:11" x14ac:dyDescent="0.15">
      <c r="A14" s="57"/>
      <c r="B14" s="72" t="s">
        <v>17</v>
      </c>
      <c r="C14" s="72"/>
      <c r="D14" s="72"/>
      <c r="E14" s="72"/>
      <c r="F14" s="72"/>
      <c r="G14" s="72"/>
      <c r="H14" s="72"/>
      <c r="I14" s="72"/>
      <c r="J14" s="72"/>
      <c r="K14" s="57"/>
    </row>
    <row r="15" spans="1:11" x14ac:dyDescent="0.15">
      <c r="A15" s="57"/>
      <c r="B15" s="57"/>
      <c r="C15" s="57"/>
      <c r="D15" s="57"/>
      <c r="E15" s="57"/>
      <c r="F15" s="57"/>
      <c r="G15" s="57"/>
      <c r="H15" s="57"/>
      <c r="I15" s="57"/>
      <c r="J15" s="57"/>
      <c r="K15" s="57"/>
    </row>
    <row r="16" spans="1:11" x14ac:dyDescent="0.15">
      <c r="A16" s="57"/>
      <c r="B16" s="69" t="s">
        <v>18</v>
      </c>
      <c r="C16" s="69"/>
      <c r="D16" s="57" t="s">
        <v>19</v>
      </c>
      <c r="E16" s="57" t="s">
        <v>20</v>
      </c>
      <c r="F16" s="59" t="s">
        <v>31</v>
      </c>
      <c r="G16" s="57"/>
      <c r="H16" s="57"/>
      <c r="I16" s="57"/>
      <c r="J16" s="57"/>
      <c r="K16" s="57"/>
    </row>
    <row r="17" spans="1:11" x14ac:dyDescent="0.15">
      <c r="A17" s="57"/>
      <c r="B17" s="69"/>
      <c r="C17" s="69"/>
      <c r="D17" s="57" t="s">
        <v>21</v>
      </c>
      <c r="E17" s="57" t="s">
        <v>22</v>
      </c>
      <c r="F17" s="59" t="s">
        <v>32</v>
      </c>
      <c r="G17" s="57"/>
      <c r="H17" s="57"/>
      <c r="I17" s="57"/>
      <c r="J17" s="57"/>
      <c r="K17" s="57"/>
    </row>
    <row r="18" spans="1:11" x14ac:dyDescent="0.15">
      <c r="A18" s="57"/>
      <c r="B18" s="69"/>
      <c r="C18" s="69"/>
      <c r="D18" s="57"/>
      <c r="E18" s="57"/>
      <c r="F18" s="57"/>
      <c r="G18" s="57"/>
      <c r="H18" s="57"/>
      <c r="I18" s="57"/>
      <c r="J18" s="57"/>
      <c r="K18" s="57"/>
    </row>
    <row r="19" spans="1:11" x14ac:dyDescent="0.15">
      <c r="A19" s="57"/>
      <c r="B19" s="69" t="s">
        <v>100</v>
      </c>
      <c r="C19" s="69"/>
      <c r="D19" s="58" t="s">
        <v>124</v>
      </c>
      <c r="E19" s="57"/>
      <c r="F19" s="57"/>
      <c r="G19" s="57"/>
      <c r="H19" s="57"/>
      <c r="I19" s="57"/>
      <c r="J19" s="57"/>
      <c r="K19" s="57"/>
    </row>
    <row r="20" spans="1:11" x14ac:dyDescent="0.15">
      <c r="A20" s="57"/>
      <c r="B20" s="69"/>
      <c r="C20" s="69"/>
      <c r="D20" s="57"/>
      <c r="E20" s="57"/>
      <c r="F20" s="57"/>
      <c r="G20" s="57"/>
      <c r="H20" s="57"/>
      <c r="I20" s="57"/>
      <c r="J20" s="57"/>
      <c r="K20" s="57"/>
    </row>
    <row r="21" spans="1:11" x14ac:dyDescent="0.15">
      <c r="A21" s="57"/>
      <c r="B21" s="69" t="s">
        <v>23</v>
      </c>
      <c r="C21" s="69"/>
      <c r="D21" s="65" t="s">
        <v>123</v>
      </c>
      <c r="E21" s="66"/>
      <c r="F21" s="66"/>
      <c r="G21" s="66"/>
      <c r="H21" s="66"/>
      <c r="I21" s="66"/>
      <c r="J21" s="66"/>
      <c r="K21" s="66"/>
    </row>
    <row r="22" spans="1:11" x14ac:dyDescent="0.15">
      <c r="A22" s="57"/>
      <c r="B22" s="72"/>
      <c r="C22" s="72"/>
      <c r="D22" s="66" t="s">
        <v>101</v>
      </c>
      <c r="E22" s="66"/>
      <c r="F22" s="66"/>
      <c r="G22" s="66"/>
      <c r="H22" s="66"/>
      <c r="I22" s="66"/>
      <c r="J22" s="66"/>
      <c r="K22" s="66"/>
    </row>
    <row r="23" spans="1:11" x14ac:dyDescent="0.15">
      <c r="A23" s="57"/>
      <c r="B23" s="60"/>
      <c r="C23" s="60"/>
      <c r="D23" s="66" t="s">
        <v>102</v>
      </c>
      <c r="E23" s="66"/>
      <c r="F23" s="66"/>
      <c r="G23" s="66"/>
      <c r="H23" s="66"/>
      <c r="I23" s="66"/>
      <c r="J23" s="66"/>
      <c r="K23" s="66"/>
    </row>
    <row r="24" spans="1:11" s="64" customFormat="1" x14ac:dyDescent="0.15">
      <c r="A24" s="57"/>
      <c r="B24" s="63"/>
      <c r="C24" s="63"/>
      <c r="D24" s="65" t="s">
        <v>125</v>
      </c>
      <c r="E24" s="66"/>
      <c r="F24" s="66"/>
      <c r="G24" s="66"/>
      <c r="H24" s="66"/>
      <c r="I24" s="66"/>
      <c r="J24" s="66"/>
      <c r="K24" s="66"/>
    </row>
    <row r="25" spans="1:11" x14ac:dyDescent="0.15">
      <c r="A25" s="57"/>
      <c r="B25" s="60"/>
      <c r="C25" s="60"/>
      <c r="D25" s="57"/>
      <c r="E25" s="57"/>
      <c r="F25" s="57"/>
      <c r="G25" s="57"/>
      <c r="H25" s="57"/>
      <c r="I25" s="57"/>
      <c r="J25" s="57"/>
      <c r="K25" s="57"/>
    </row>
    <row r="26" spans="1:11" x14ac:dyDescent="0.15">
      <c r="A26" s="57"/>
      <c r="B26" s="73" t="s">
        <v>103</v>
      </c>
      <c r="C26" s="69"/>
      <c r="D26" s="69" t="s">
        <v>104</v>
      </c>
      <c r="E26" s="69"/>
      <c r="F26" s="69" t="s">
        <v>105</v>
      </c>
      <c r="G26" s="69"/>
      <c r="H26" s="57"/>
      <c r="I26" s="57"/>
      <c r="J26" s="57"/>
      <c r="K26" s="57"/>
    </row>
    <row r="27" spans="1:11" x14ac:dyDescent="0.15">
      <c r="A27" s="57"/>
      <c r="B27" s="69"/>
      <c r="C27" s="69"/>
      <c r="D27" s="57"/>
      <c r="E27" s="57"/>
      <c r="F27" s="61"/>
      <c r="G27" s="61"/>
      <c r="H27" s="57"/>
      <c r="I27" s="57"/>
      <c r="J27" s="57"/>
      <c r="K27" s="57"/>
    </row>
    <row r="28" spans="1:11" x14ac:dyDescent="0.15">
      <c r="A28" s="57"/>
      <c r="B28" s="69"/>
      <c r="C28" s="69"/>
      <c r="D28" s="69" t="s">
        <v>106</v>
      </c>
      <c r="E28" s="69"/>
      <c r="F28" s="74" t="s">
        <v>107</v>
      </c>
      <c r="G28" s="74"/>
      <c r="H28" s="57"/>
      <c r="I28" s="57"/>
      <c r="J28" s="57"/>
      <c r="K28" s="57"/>
    </row>
    <row r="29" spans="1:11" x14ac:dyDescent="0.15">
      <c r="A29" s="57"/>
      <c r="B29" s="69"/>
      <c r="C29" s="69"/>
      <c r="D29" s="69"/>
      <c r="E29" s="69"/>
      <c r="F29" s="74"/>
      <c r="G29" s="74"/>
      <c r="H29" s="57"/>
      <c r="I29" s="57"/>
      <c r="J29" s="57"/>
      <c r="K29" s="57"/>
    </row>
    <row r="30" spans="1:11" ht="21" x14ac:dyDescent="0.15">
      <c r="A30" s="57"/>
      <c r="B30" s="69"/>
      <c r="C30" s="69"/>
      <c r="D30" s="73" t="s" ph="1">
        <v>127</v>
      </c>
      <c r="E30" s="69" ph="1"/>
      <c r="F30" s="69" ph="1"/>
      <c r="G30" s="69" ph="1"/>
      <c r="H30" s="69" ph="1"/>
      <c r="I30" s="69" ph="1"/>
      <c r="J30" s="57"/>
      <c r="K30" s="57"/>
    </row>
    <row r="31" spans="1:11" x14ac:dyDescent="0.15">
      <c r="A31" s="57"/>
      <c r="B31" s="61"/>
      <c r="C31" s="61"/>
      <c r="D31" s="61"/>
      <c r="E31" s="61"/>
      <c r="F31" s="61"/>
      <c r="G31" s="61"/>
      <c r="H31" s="61"/>
      <c r="I31" s="61"/>
      <c r="J31" s="61"/>
      <c r="K31" s="57"/>
    </row>
    <row r="32" spans="1:11" x14ac:dyDescent="0.15">
      <c r="A32" s="57"/>
      <c r="B32" s="61" t="s">
        <v>108</v>
      </c>
      <c r="C32" s="61"/>
      <c r="D32" s="61"/>
      <c r="E32" s="61"/>
      <c r="F32" s="61"/>
      <c r="G32" s="61"/>
      <c r="H32" s="61"/>
      <c r="I32" s="61"/>
      <c r="J32" s="61"/>
      <c r="K32" s="57"/>
    </row>
    <row r="33" spans="1:11" x14ac:dyDescent="0.15">
      <c r="A33" s="57"/>
      <c r="B33" s="61" t="s">
        <v>109</v>
      </c>
      <c r="C33" s="61"/>
      <c r="D33" s="61"/>
      <c r="E33" s="61"/>
      <c r="F33" s="61"/>
      <c r="G33" s="61"/>
      <c r="H33" s="61"/>
      <c r="I33" s="61"/>
      <c r="J33" s="61"/>
      <c r="K33" s="57"/>
    </row>
    <row r="34" spans="1:11" x14ac:dyDescent="0.15">
      <c r="A34" s="57"/>
      <c r="B34" s="61"/>
      <c r="C34" s="61"/>
      <c r="D34" s="61"/>
      <c r="E34" s="61"/>
      <c r="F34" s="61"/>
      <c r="G34" s="61"/>
      <c r="H34" s="61"/>
      <c r="I34" s="61"/>
      <c r="J34" s="61"/>
      <c r="K34" s="57"/>
    </row>
    <row r="35" spans="1:11" x14ac:dyDescent="0.15">
      <c r="A35" s="57"/>
      <c r="B35" s="62" t="s">
        <v>110</v>
      </c>
      <c r="C35" s="61"/>
      <c r="D35" s="61"/>
      <c r="E35" s="61"/>
      <c r="F35" s="61"/>
      <c r="G35" s="61"/>
      <c r="H35" s="61"/>
      <c r="I35" s="61"/>
      <c r="J35" s="61"/>
      <c r="K35" s="57"/>
    </row>
    <row r="36" spans="1:11" x14ac:dyDescent="0.15">
      <c r="A36" s="57"/>
      <c r="B36" s="61"/>
      <c r="C36" s="61"/>
      <c r="D36" s="61"/>
      <c r="E36" s="61"/>
      <c r="F36" s="61"/>
      <c r="G36" s="61"/>
      <c r="H36" s="61"/>
      <c r="I36" s="61"/>
      <c r="J36" s="61"/>
      <c r="K36" s="57"/>
    </row>
    <row r="37" spans="1:11" x14ac:dyDescent="0.15">
      <c r="A37" s="57"/>
      <c r="B37" s="61" t="s">
        <v>111</v>
      </c>
      <c r="C37" s="61"/>
      <c r="D37" s="61"/>
      <c r="E37" s="61"/>
      <c r="F37" s="61"/>
      <c r="G37" s="61"/>
      <c r="H37" s="61"/>
      <c r="I37" s="61"/>
      <c r="J37" s="61"/>
      <c r="K37" s="57"/>
    </row>
    <row r="38" spans="1:11" x14ac:dyDescent="0.15">
      <c r="A38" s="57"/>
      <c r="B38" s="61"/>
      <c r="C38" s="61"/>
      <c r="D38" s="61"/>
      <c r="E38" s="61"/>
      <c r="F38" s="61"/>
      <c r="G38" s="61"/>
      <c r="H38" s="61"/>
      <c r="I38" s="61"/>
      <c r="J38" s="61"/>
      <c r="K38" s="57"/>
    </row>
    <row r="39" spans="1:11" x14ac:dyDescent="0.15">
      <c r="A39" s="57"/>
      <c r="B39" s="62" t="s">
        <v>112</v>
      </c>
      <c r="C39" s="61"/>
      <c r="D39" s="61"/>
      <c r="E39" s="61"/>
      <c r="F39" s="61"/>
      <c r="G39" s="61"/>
      <c r="H39" s="61"/>
      <c r="I39" s="61"/>
      <c r="J39" s="61"/>
      <c r="K39" s="57"/>
    </row>
    <row r="40" spans="1:11" x14ac:dyDescent="0.15">
      <c r="A40" s="57"/>
      <c r="B40" s="62" t="s">
        <v>113</v>
      </c>
      <c r="C40" s="61"/>
      <c r="D40" s="61"/>
      <c r="E40" s="61"/>
      <c r="F40" s="61"/>
      <c r="G40" s="61"/>
      <c r="H40" s="61"/>
      <c r="I40" s="61"/>
      <c r="J40" s="61"/>
      <c r="K40" s="57"/>
    </row>
    <row r="41" spans="1:11" x14ac:dyDescent="0.15">
      <c r="A41" s="57"/>
      <c r="B41" s="62" t="s">
        <v>114</v>
      </c>
      <c r="C41" s="61"/>
      <c r="D41" s="61"/>
      <c r="E41" s="61"/>
      <c r="F41" s="61"/>
      <c r="G41" s="61"/>
      <c r="H41" s="61"/>
      <c r="I41" s="61"/>
      <c r="J41" s="61"/>
      <c r="K41" s="57"/>
    </row>
    <row r="42" spans="1:11" x14ac:dyDescent="0.15">
      <c r="A42" s="57"/>
      <c r="B42" s="57"/>
      <c r="C42" s="57"/>
      <c r="D42" s="57"/>
      <c r="E42" s="57"/>
      <c r="F42" s="57"/>
      <c r="G42" s="57"/>
      <c r="H42" s="57"/>
      <c r="I42" s="57"/>
      <c r="J42" s="57"/>
      <c r="K42" s="57"/>
    </row>
    <row r="43" spans="1:11" x14ac:dyDescent="0.15">
      <c r="A43" s="57"/>
      <c r="B43" s="68" t="s">
        <v>26</v>
      </c>
      <c r="C43" s="68"/>
      <c r="D43" s="61" t="s">
        <v>126</v>
      </c>
      <c r="E43" s="57"/>
      <c r="F43" s="57"/>
      <c r="G43" s="57"/>
      <c r="H43" s="57"/>
      <c r="I43" s="57"/>
      <c r="J43" s="57"/>
      <c r="K43" s="57"/>
    </row>
    <row r="44" spans="1:11" s="56" customFormat="1" x14ac:dyDescent="0.15">
      <c r="A44" s="57"/>
      <c r="B44" s="38"/>
      <c r="C44" s="38"/>
      <c r="D44" s="23" t="s">
        <v>24</v>
      </c>
      <c r="E44" s="57"/>
      <c r="F44" s="57"/>
      <c r="G44" s="57"/>
      <c r="H44" s="57"/>
      <c r="I44" s="57"/>
      <c r="J44" s="57"/>
      <c r="K44" s="57"/>
    </row>
    <row r="45" spans="1:11" s="56" customFormat="1" x14ac:dyDescent="0.15">
      <c r="A45" s="57"/>
      <c r="B45" s="38"/>
      <c r="C45" s="38"/>
      <c r="D45" s="56" t="s">
        <v>25</v>
      </c>
      <c r="E45" s="57"/>
      <c r="F45" s="57"/>
      <c r="G45" s="57"/>
      <c r="H45" s="57"/>
      <c r="I45" s="57"/>
      <c r="J45" s="57"/>
      <c r="K45" s="57"/>
    </row>
    <row r="46" spans="1:11" x14ac:dyDescent="0.15">
      <c r="A46" s="57"/>
      <c r="B46" s="61"/>
      <c r="C46" s="61"/>
      <c r="D46" s="67" t="s">
        <v>128</v>
      </c>
      <c r="E46" s="67"/>
      <c r="F46" s="67"/>
      <c r="G46" s="67"/>
      <c r="H46" s="67"/>
      <c r="I46" s="67"/>
      <c r="J46" s="67"/>
      <c r="K46" s="57"/>
    </row>
    <row r="47" spans="1:11" x14ac:dyDescent="0.15">
      <c r="A47" s="57"/>
      <c r="B47" s="61"/>
      <c r="C47" s="61"/>
      <c r="D47" s="67" t="s">
        <v>120</v>
      </c>
      <c r="E47" s="67"/>
      <c r="F47" s="67"/>
      <c r="G47" s="67"/>
      <c r="H47" s="67"/>
      <c r="I47" s="67"/>
      <c r="J47" s="67"/>
      <c r="K47" s="57"/>
    </row>
    <row r="48" spans="1:11" x14ac:dyDescent="0.15">
      <c r="A48" s="57"/>
      <c r="B48" s="61"/>
      <c r="C48" s="61"/>
      <c r="D48" s="61"/>
      <c r="E48" s="61"/>
      <c r="F48" s="61"/>
      <c r="G48" s="61"/>
      <c r="H48" s="61"/>
      <c r="I48" s="61"/>
      <c r="J48" s="61"/>
      <c r="K48" s="57"/>
    </row>
    <row r="49" spans="1:11" ht="14.25" thickBot="1" x14ac:dyDescent="0.2">
      <c r="A49" s="57"/>
      <c r="B49" s="61"/>
      <c r="C49" s="61"/>
      <c r="K49" s="57"/>
    </row>
    <row r="50" spans="1:11" x14ac:dyDescent="0.15">
      <c r="F50" s="24"/>
      <c r="G50" s="25"/>
      <c r="H50" s="26"/>
      <c r="I50" s="26"/>
      <c r="J50" s="27"/>
    </row>
    <row r="51" spans="1:11" x14ac:dyDescent="0.15">
      <c r="F51" s="35" t="s">
        <v>27</v>
      </c>
      <c r="G51" s="34"/>
      <c r="H51" s="29"/>
      <c r="I51" s="29"/>
      <c r="J51" s="30"/>
    </row>
    <row r="52" spans="1:11" x14ac:dyDescent="0.15">
      <c r="F52" s="28" t="s">
        <v>28</v>
      </c>
      <c r="G52" s="29"/>
      <c r="H52" s="29"/>
      <c r="I52" s="29"/>
      <c r="J52" s="30"/>
    </row>
    <row r="53" spans="1:11" x14ac:dyDescent="0.15">
      <c r="F53" s="28" t="s">
        <v>29</v>
      </c>
      <c r="G53" s="29"/>
      <c r="H53" s="29"/>
      <c r="I53" s="29"/>
      <c r="J53" s="30"/>
    </row>
    <row r="54" spans="1:11" x14ac:dyDescent="0.15">
      <c r="F54" s="28"/>
      <c r="G54" s="29" t="s">
        <v>116</v>
      </c>
      <c r="H54" s="29"/>
      <c r="I54" s="29" t="s">
        <v>117</v>
      </c>
      <c r="J54" s="30"/>
    </row>
    <row r="55" spans="1:11" x14ac:dyDescent="0.15">
      <c r="F55" s="28"/>
      <c r="G55" s="29" t="s">
        <v>115</v>
      </c>
      <c r="H55" s="29"/>
      <c r="I55" s="29" t="s">
        <v>118</v>
      </c>
      <c r="J55" s="30"/>
    </row>
    <row r="56" spans="1:11" x14ac:dyDescent="0.15">
      <c r="F56" s="36" t="s">
        <v>30</v>
      </c>
      <c r="G56" s="29"/>
      <c r="H56" s="29"/>
      <c r="I56" s="29"/>
      <c r="J56" s="30"/>
    </row>
    <row r="57" spans="1:11" x14ac:dyDescent="0.15">
      <c r="F57" s="28" t="s">
        <v>129</v>
      </c>
      <c r="G57" s="29"/>
      <c r="H57" s="29"/>
      <c r="I57" s="29"/>
      <c r="J57" s="30"/>
    </row>
    <row r="58" spans="1:11" ht="14.25" thickBot="1" x14ac:dyDescent="0.2">
      <c r="F58" s="31"/>
      <c r="G58" s="32"/>
      <c r="H58" s="32"/>
      <c r="I58" s="32"/>
      <c r="J58" s="33"/>
    </row>
  </sheetData>
  <mergeCells count="28">
    <mergeCell ref="B26:C26"/>
    <mergeCell ref="B30:C30"/>
    <mergeCell ref="D30:I30"/>
    <mergeCell ref="F26:G26"/>
    <mergeCell ref="B27:C27"/>
    <mergeCell ref="B28:C28"/>
    <mergeCell ref="D28:E28"/>
    <mergeCell ref="F28:G28"/>
    <mergeCell ref="B29:C29"/>
    <mergeCell ref="D29:E29"/>
    <mergeCell ref="F29:G29"/>
    <mergeCell ref="D26:E26"/>
    <mergeCell ref="B43:C43"/>
    <mergeCell ref="B18:C18"/>
    <mergeCell ref="A1:K1"/>
    <mergeCell ref="A2:K2"/>
    <mergeCell ref="A3:K3"/>
    <mergeCell ref="A4:K4"/>
    <mergeCell ref="A5:K5"/>
    <mergeCell ref="A6:K6"/>
    <mergeCell ref="B9:J9"/>
    <mergeCell ref="B14:J14"/>
    <mergeCell ref="B16:C16"/>
    <mergeCell ref="B17:C17"/>
    <mergeCell ref="B19:C19"/>
    <mergeCell ref="B20:C20"/>
    <mergeCell ref="B21:C21"/>
    <mergeCell ref="B22:C22"/>
  </mergeCells>
  <phoneticPr fontId="2"/>
  <pageMargins left="0.7" right="0.7" top="0.75" bottom="0.75" header="0.3" footer="0.3"/>
  <pageSetup paperSize="9" scale="99" orientation="portrait" verticalDpi="0" r:id="rId1"/>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53BD0-4762-40C8-BA1D-32179DBD2A27}">
  <sheetPr>
    <tabColor rgb="FF00B050"/>
  </sheetPr>
  <dimension ref="A1:L37"/>
  <sheetViews>
    <sheetView view="pageBreakPreview" topLeftCell="A22" zoomScaleNormal="100" zoomScaleSheetLayoutView="100" workbookViewId="0">
      <selection activeCell="D15" sqref="D15"/>
    </sheetView>
  </sheetViews>
  <sheetFormatPr defaultRowHeight="13.5" x14ac:dyDescent="0.15"/>
  <cols>
    <col min="1" max="1" width="9" style="22"/>
    <col min="2" max="2" width="9.5" style="22" customWidth="1"/>
    <col min="3" max="3" width="5.625" style="22" customWidth="1"/>
    <col min="4" max="4" width="10.25" style="22" customWidth="1"/>
    <col min="5" max="5" width="7.125" style="22" customWidth="1"/>
    <col min="6" max="6" width="7.625" style="22" customWidth="1"/>
    <col min="7" max="7" width="5.625" style="22" customWidth="1"/>
    <col min="8" max="8" width="9" style="22"/>
    <col min="9" max="9" width="11.125" style="22" customWidth="1"/>
    <col min="10" max="257" width="9" style="22"/>
    <col min="258" max="258" width="9.5" style="22" customWidth="1"/>
    <col min="259" max="259" width="5.625" style="22" customWidth="1"/>
    <col min="260" max="260" width="10.25" style="22" customWidth="1"/>
    <col min="261" max="261" width="7.125" style="22" customWidth="1"/>
    <col min="262" max="262" width="7.625" style="22" customWidth="1"/>
    <col min="263" max="263" width="5.625" style="22" customWidth="1"/>
    <col min="264" max="264" width="9" style="22"/>
    <col min="265" max="265" width="11.125" style="22" customWidth="1"/>
    <col min="266" max="513" width="9" style="22"/>
    <col min="514" max="514" width="9.5" style="22" customWidth="1"/>
    <col min="515" max="515" width="5.625" style="22" customWidth="1"/>
    <col min="516" max="516" width="10.25" style="22" customWidth="1"/>
    <col min="517" max="517" width="7.125" style="22" customWidth="1"/>
    <col min="518" max="518" width="7.625" style="22" customWidth="1"/>
    <col min="519" max="519" width="5.625" style="22" customWidth="1"/>
    <col min="520" max="520" width="9" style="22"/>
    <col min="521" max="521" width="11.125" style="22" customWidth="1"/>
    <col min="522" max="769" width="9" style="22"/>
    <col min="770" max="770" width="9.5" style="22" customWidth="1"/>
    <col min="771" max="771" width="5.625" style="22" customWidth="1"/>
    <col min="772" max="772" width="10.25" style="22" customWidth="1"/>
    <col min="773" max="773" width="7.125" style="22" customWidth="1"/>
    <col min="774" max="774" width="7.625" style="22" customWidth="1"/>
    <col min="775" max="775" width="5.625" style="22" customWidth="1"/>
    <col min="776" max="776" width="9" style="22"/>
    <col min="777" max="777" width="11.125" style="22" customWidth="1"/>
    <col min="778" max="1025" width="9" style="22"/>
    <col min="1026" max="1026" width="9.5" style="22" customWidth="1"/>
    <col min="1027" max="1027" width="5.625" style="22" customWidth="1"/>
    <col min="1028" max="1028" width="10.25" style="22" customWidth="1"/>
    <col min="1029" max="1029" width="7.125" style="22" customWidth="1"/>
    <col min="1030" max="1030" width="7.625" style="22" customWidth="1"/>
    <col min="1031" max="1031" width="5.625" style="22" customWidth="1"/>
    <col min="1032" max="1032" width="9" style="22"/>
    <col min="1033" max="1033" width="11.125" style="22" customWidth="1"/>
    <col min="1034" max="1281" width="9" style="22"/>
    <col min="1282" max="1282" width="9.5" style="22" customWidth="1"/>
    <col min="1283" max="1283" width="5.625" style="22" customWidth="1"/>
    <col min="1284" max="1284" width="10.25" style="22" customWidth="1"/>
    <col min="1285" max="1285" width="7.125" style="22" customWidth="1"/>
    <col min="1286" max="1286" width="7.625" style="22" customWidth="1"/>
    <col min="1287" max="1287" width="5.625" style="22" customWidth="1"/>
    <col min="1288" max="1288" width="9" style="22"/>
    <col min="1289" max="1289" width="11.125" style="22" customWidth="1"/>
    <col min="1290" max="1537" width="9" style="22"/>
    <col min="1538" max="1538" width="9.5" style="22" customWidth="1"/>
    <col min="1539" max="1539" width="5.625" style="22" customWidth="1"/>
    <col min="1540" max="1540" width="10.25" style="22" customWidth="1"/>
    <col min="1541" max="1541" width="7.125" style="22" customWidth="1"/>
    <col min="1542" max="1542" width="7.625" style="22" customWidth="1"/>
    <col min="1543" max="1543" width="5.625" style="22" customWidth="1"/>
    <col min="1544" max="1544" width="9" style="22"/>
    <col min="1545" max="1545" width="11.125" style="22" customWidth="1"/>
    <col min="1546" max="1793" width="9" style="22"/>
    <col min="1794" max="1794" width="9.5" style="22" customWidth="1"/>
    <col min="1795" max="1795" width="5.625" style="22" customWidth="1"/>
    <col min="1796" max="1796" width="10.25" style="22" customWidth="1"/>
    <col min="1797" max="1797" width="7.125" style="22" customWidth="1"/>
    <col min="1798" max="1798" width="7.625" style="22" customWidth="1"/>
    <col min="1799" max="1799" width="5.625" style="22" customWidth="1"/>
    <col min="1800" max="1800" width="9" style="22"/>
    <col min="1801" max="1801" width="11.125" style="22" customWidth="1"/>
    <col min="1802" max="2049" width="9" style="22"/>
    <col min="2050" max="2050" width="9.5" style="22" customWidth="1"/>
    <col min="2051" max="2051" width="5.625" style="22" customWidth="1"/>
    <col min="2052" max="2052" width="10.25" style="22" customWidth="1"/>
    <col min="2053" max="2053" width="7.125" style="22" customWidth="1"/>
    <col min="2054" max="2054" width="7.625" style="22" customWidth="1"/>
    <col min="2055" max="2055" width="5.625" style="22" customWidth="1"/>
    <col min="2056" max="2056" width="9" style="22"/>
    <col min="2057" max="2057" width="11.125" style="22" customWidth="1"/>
    <col min="2058" max="2305" width="9" style="22"/>
    <col min="2306" max="2306" width="9.5" style="22" customWidth="1"/>
    <col min="2307" max="2307" width="5.625" style="22" customWidth="1"/>
    <col min="2308" max="2308" width="10.25" style="22" customWidth="1"/>
    <col min="2309" max="2309" width="7.125" style="22" customWidth="1"/>
    <col min="2310" max="2310" width="7.625" style="22" customWidth="1"/>
    <col min="2311" max="2311" width="5.625" style="22" customWidth="1"/>
    <col min="2312" max="2312" width="9" style="22"/>
    <col min="2313" max="2313" width="11.125" style="22" customWidth="1"/>
    <col min="2314" max="2561" width="9" style="22"/>
    <col min="2562" max="2562" width="9.5" style="22" customWidth="1"/>
    <col min="2563" max="2563" width="5.625" style="22" customWidth="1"/>
    <col min="2564" max="2564" width="10.25" style="22" customWidth="1"/>
    <col min="2565" max="2565" width="7.125" style="22" customWidth="1"/>
    <col min="2566" max="2566" width="7.625" style="22" customWidth="1"/>
    <col min="2567" max="2567" width="5.625" style="22" customWidth="1"/>
    <col min="2568" max="2568" width="9" style="22"/>
    <col min="2569" max="2569" width="11.125" style="22" customWidth="1"/>
    <col min="2570" max="2817" width="9" style="22"/>
    <col min="2818" max="2818" width="9.5" style="22" customWidth="1"/>
    <col min="2819" max="2819" width="5.625" style="22" customWidth="1"/>
    <col min="2820" max="2820" width="10.25" style="22" customWidth="1"/>
    <col min="2821" max="2821" width="7.125" style="22" customWidth="1"/>
    <col min="2822" max="2822" width="7.625" style="22" customWidth="1"/>
    <col min="2823" max="2823" width="5.625" style="22" customWidth="1"/>
    <col min="2824" max="2824" width="9" style="22"/>
    <col min="2825" max="2825" width="11.125" style="22" customWidth="1"/>
    <col min="2826" max="3073" width="9" style="22"/>
    <col min="3074" max="3074" width="9.5" style="22" customWidth="1"/>
    <col min="3075" max="3075" width="5.625" style="22" customWidth="1"/>
    <col min="3076" max="3076" width="10.25" style="22" customWidth="1"/>
    <col min="3077" max="3077" width="7.125" style="22" customWidth="1"/>
    <col min="3078" max="3078" width="7.625" style="22" customWidth="1"/>
    <col min="3079" max="3079" width="5.625" style="22" customWidth="1"/>
    <col min="3080" max="3080" width="9" style="22"/>
    <col min="3081" max="3081" width="11.125" style="22" customWidth="1"/>
    <col min="3082" max="3329" width="9" style="22"/>
    <col min="3330" max="3330" width="9.5" style="22" customWidth="1"/>
    <col min="3331" max="3331" width="5.625" style="22" customWidth="1"/>
    <col min="3332" max="3332" width="10.25" style="22" customWidth="1"/>
    <col min="3333" max="3333" width="7.125" style="22" customWidth="1"/>
    <col min="3334" max="3334" width="7.625" style="22" customWidth="1"/>
    <col min="3335" max="3335" width="5.625" style="22" customWidth="1"/>
    <col min="3336" max="3336" width="9" style="22"/>
    <col min="3337" max="3337" width="11.125" style="22" customWidth="1"/>
    <col min="3338" max="3585" width="9" style="22"/>
    <col min="3586" max="3586" width="9.5" style="22" customWidth="1"/>
    <col min="3587" max="3587" width="5.625" style="22" customWidth="1"/>
    <col min="3588" max="3588" width="10.25" style="22" customWidth="1"/>
    <col min="3589" max="3589" width="7.125" style="22" customWidth="1"/>
    <col min="3590" max="3590" width="7.625" style="22" customWidth="1"/>
    <col min="3591" max="3591" width="5.625" style="22" customWidth="1"/>
    <col min="3592" max="3592" width="9" style="22"/>
    <col min="3593" max="3593" width="11.125" style="22" customWidth="1"/>
    <col min="3594" max="3841" width="9" style="22"/>
    <col min="3842" max="3842" width="9.5" style="22" customWidth="1"/>
    <col min="3843" max="3843" width="5.625" style="22" customWidth="1"/>
    <col min="3844" max="3844" width="10.25" style="22" customWidth="1"/>
    <col min="3845" max="3845" width="7.125" style="22" customWidth="1"/>
    <col min="3846" max="3846" width="7.625" style="22" customWidth="1"/>
    <col min="3847" max="3847" width="5.625" style="22" customWidth="1"/>
    <col min="3848" max="3848" width="9" style="22"/>
    <col min="3849" max="3849" width="11.125" style="22" customWidth="1"/>
    <col min="3850" max="4097" width="9" style="22"/>
    <col min="4098" max="4098" width="9.5" style="22" customWidth="1"/>
    <col min="4099" max="4099" width="5.625" style="22" customWidth="1"/>
    <col min="4100" max="4100" width="10.25" style="22" customWidth="1"/>
    <col min="4101" max="4101" width="7.125" style="22" customWidth="1"/>
    <col min="4102" max="4102" width="7.625" style="22" customWidth="1"/>
    <col min="4103" max="4103" width="5.625" style="22" customWidth="1"/>
    <col min="4104" max="4104" width="9" style="22"/>
    <col min="4105" max="4105" width="11.125" style="22" customWidth="1"/>
    <col min="4106" max="4353" width="9" style="22"/>
    <col min="4354" max="4354" width="9.5" style="22" customWidth="1"/>
    <col min="4355" max="4355" width="5.625" style="22" customWidth="1"/>
    <col min="4356" max="4356" width="10.25" style="22" customWidth="1"/>
    <col min="4357" max="4357" width="7.125" style="22" customWidth="1"/>
    <col min="4358" max="4358" width="7.625" style="22" customWidth="1"/>
    <col min="4359" max="4359" width="5.625" style="22" customWidth="1"/>
    <col min="4360" max="4360" width="9" style="22"/>
    <col min="4361" max="4361" width="11.125" style="22" customWidth="1"/>
    <col min="4362" max="4609" width="9" style="22"/>
    <col min="4610" max="4610" width="9.5" style="22" customWidth="1"/>
    <col min="4611" max="4611" width="5.625" style="22" customWidth="1"/>
    <col min="4612" max="4612" width="10.25" style="22" customWidth="1"/>
    <col min="4613" max="4613" width="7.125" style="22" customWidth="1"/>
    <col min="4614" max="4614" width="7.625" style="22" customWidth="1"/>
    <col min="4615" max="4615" width="5.625" style="22" customWidth="1"/>
    <col min="4616" max="4616" width="9" style="22"/>
    <col min="4617" max="4617" width="11.125" style="22" customWidth="1"/>
    <col min="4618" max="4865" width="9" style="22"/>
    <col min="4866" max="4866" width="9.5" style="22" customWidth="1"/>
    <col min="4867" max="4867" width="5.625" style="22" customWidth="1"/>
    <col min="4868" max="4868" width="10.25" style="22" customWidth="1"/>
    <col min="4869" max="4869" width="7.125" style="22" customWidth="1"/>
    <col min="4870" max="4870" width="7.625" style="22" customWidth="1"/>
    <col min="4871" max="4871" width="5.625" style="22" customWidth="1"/>
    <col min="4872" max="4872" width="9" style="22"/>
    <col min="4873" max="4873" width="11.125" style="22" customWidth="1"/>
    <col min="4874" max="5121" width="9" style="22"/>
    <col min="5122" max="5122" width="9.5" style="22" customWidth="1"/>
    <col min="5123" max="5123" width="5.625" style="22" customWidth="1"/>
    <col min="5124" max="5124" width="10.25" style="22" customWidth="1"/>
    <col min="5125" max="5125" width="7.125" style="22" customWidth="1"/>
    <col min="5126" max="5126" width="7.625" style="22" customWidth="1"/>
    <col min="5127" max="5127" width="5.625" style="22" customWidth="1"/>
    <col min="5128" max="5128" width="9" style="22"/>
    <col min="5129" max="5129" width="11.125" style="22" customWidth="1"/>
    <col min="5130" max="5377" width="9" style="22"/>
    <col min="5378" max="5378" width="9.5" style="22" customWidth="1"/>
    <col min="5379" max="5379" width="5.625" style="22" customWidth="1"/>
    <col min="5380" max="5380" width="10.25" style="22" customWidth="1"/>
    <col min="5381" max="5381" width="7.125" style="22" customWidth="1"/>
    <col min="5382" max="5382" width="7.625" style="22" customWidth="1"/>
    <col min="5383" max="5383" width="5.625" style="22" customWidth="1"/>
    <col min="5384" max="5384" width="9" style="22"/>
    <col min="5385" max="5385" width="11.125" style="22" customWidth="1"/>
    <col min="5386" max="5633" width="9" style="22"/>
    <col min="5634" max="5634" width="9.5" style="22" customWidth="1"/>
    <col min="5635" max="5635" width="5.625" style="22" customWidth="1"/>
    <col min="5636" max="5636" width="10.25" style="22" customWidth="1"/>
    <col min="5637" max="5637" width="7.125" style="22" customWidth="1"/>
    <col min="5638" max="5638" width="7.625" style="22" customWidth="1"/>
    <col min="5639" max="5639" width="5.625" style="22" customWidth="1"/>
    <col min="5640" max="5640" width="9" style="22"/>
    <col min="5641" max="5641" width="11.125" style="22" customWidth="1"/>
    <col min="5642" max="5889" width="9" style="22"/>
    <col min="5890" max="5890" width="9.5" style="22" customWidth="1"/>
    <col min="5891" max="5891" width="5.625" style="22" customWidth="1"/>
    <col min="5892" max="5892" width="10.25" style="22" customWidth="1"/>
    <col min="5893" max="5893" width="7.125" style="22" customWidth="1"/>
    <col min="5894" max="5894" width="7.625" style="22" customWidth="1"/>
    <col min="5895" max="5895" width="5.625" style="22" customWidth="1"/>
    <col min="5896" max="5896" width="9" style="22"/>
    <col min="5897" max="5897" width="11.125" style="22" customWidth="1"/>
    <col min="5898" max="6145" width="9" style="22"/>
    <col min="6146" max="6146" width="9.5" style="22" customWidth="1"/>
    <col min="6147" max="6147" width="5.625" style="22" customWidth="1"/>
    <col min="6148" max="6148" width="10.25" style="22" customWidth="1"/>
    <col min="6149" max="6149" width="7.125" style="22" customWidth="1"/>
    <col min="6150" max="6150" width="7.625" style="22" customWidth="1"/>
    <col min="6151" max="6151" width="5.625" style="22" customWidth="1"/>
    <col min="6152" max="6152" width="9" style="22"/>
    <col min="6153" max="6153" width="11.125" style="22" customWidth="1"/>
    <col min="6154" max="6401" width="9" style="22"/>
    <col min="6402" max="6402" width="9.5" style="22" customWidth="1"/>
    <col min="6403" max="6403" width="5.625" style="22" customWidth="1"/>
    <col min="6404" max="6404" width="10.25" style="22" customWidth="1"/>
    <col min="6405" max="6405" width="7.125" style="22" customWidth="1"/>
    <col min="6406" max="6406" width="7.625" style="22" customWidth="1"/>
    <col min="6407" max="6407" width="5.625" style="22" customWidth="1"/>
    <col min="6408" max="6408" width="9" style="22"/>
    <col min="6409" max="6409" width="11.125" style="22" customWidth="1"/>
    <col min="6410" max="6657" width="9" style="22"/>
    <col min="6658" max="6658" width="9.5" style="22" customWidth="1"/>
    <col min="6659" max="6659" width="5.625" style="22" customWidth="1"/>
    <col min="6660" max="6660" width="10.25" style="22" customWidth="1"/>
    <col min="6661" max="6661" width="7.125" style="22" customWidth="1"/>
    <col min="6662" max="6662" width="7.625" style="22" customWidth="1"/>
    <col min="6663" max="6663" width="5.625" style="22" customWidth="1"/>
    <col min="6664" max="6664" width="9" style="22"/>
    <col min="6665" max="6665" width="11.125" style="22" customWidth="1"/>
    <col min="6666" max="6913" width="9" style="22"/>
    <col min="6914" max="6914" width="9.5" style="22" customWidth="1"/>
    <col min="6915" max="6915" width="5.625" style="22" customWidth="1"/>
    <col min="6916" max="6916" width="10.25" style="22" customWidth="1"/>
    <col min="6917" max="6917" width="7.125" style="22" customWidth="1"/>
    <col min="6918" max="6918" width="7.625" style="22" customWidth="1"/>
    <col min="6919" max="6919" width="5.625" style="22" customWidth="1"/>
    <col min="6920" max="6920" width="9" style="22"/>
    <col min="6921" max="6921" width="11.125" style="22" customWidth="1"/>
    <col min="6922" max="7169" width="9" style="22"/>
    <col min="7170" max="7170" width="9.5" style="22" customWidth="1"/>
    <col min="7171" max="7171" width="5.625" style="22" customWidth="1"/>
    <col min="7172" max="7172" width="10.25" style="22" customWidth="1"/>
    <col min="7173" max="7173" width="7.125" style="22" customWidth="1"/>
    <col min="7174" max="7174" width="7.625" style="22" customWidth="1"/>
    <col min="7175" max="7175" width="5.625" style="22" customWidth="1"/>
    <col min="7176" max="7176" width="9" style="22"/>
    <col min="7177" max="7177" width="11.125" style="22" customWidth="1"/>
    <col min="7178" max="7425" width="9" style="22"/>
    <col min="7426" max="7426" width="9.5" style="22" customWidth="1"/>
    <col min="7427" max="7427" width="5.625" style="22" customWidth="1"/>
    <col min="7428" max="7428" width="10.25" style="22" customWidth="1"/>
    <col min="7429" max="7429" width="7.125" style="22" customWidth="1"/>
    <col min="7430" max="7430" width="7.625" style="22" customWidth="1"/>
    <col min="7431" max="7431" width="5.625" style="22" customWidth="1"/>
    <col min="7432" max="7432" width="9" style="22"/>
    <col min="7433" max="7433" width="11.125" style="22" customWidth="1"/>
    <col min="7434" max="7681" width="9" style="22"/>
    <col min="7682" max="7682" width="9.5" style="22" customWidth="1"/>
    <col min="7683" max="7683" width="5.625" style="22" customWidth="1"/>
    <col min="7684" max="7684" width="10.25" style="22" customWidth="1"/>
    <col min="7685" max="7685" width="7.125" style="22" customWidth="1"/>
    <col min="7686" max="7686" width="7.625" style="22" customWidth="1"/>
    <col min="7687" max="7687" width="5.625" style="22" customWidth="1"/>
    <col min="7688" max="7688" width="9" style="22"/>
    <col min="7689" max="7689" width="11.125" style="22" customWidth="1"/>
    <col min="7690" max="7937" width="9" style="22"/>
    <col min="7938" max="7938" width="9.5" style="22" customWidth="1"/>
    <col min="7939" max="7939" width="5.625" style="22" customWidth="1"/>
    <col min="7940" max="7940" width="10.25" style="22" customWidth="1"/>
    <col min="7941" max="7941" width="7.125" style="22" customWidth="1"/>
    <col min="7942" max="7942" width="7.625" style="22" customWidth="1"/>
    <col min="7943" max="7943" width="5.625" style="22" customWidth="1"/>
    <col min="7944" max="7944" width="9" style="22"/>
    <col min="7945" max="7945" width="11.125" style="22" customWidth="1"/>
    <col min="7946" max="8193" width="9" style="22"/>
    <col min="8194" max="8194" width="9.5" style="22" customWidth="1"/>
    <col min="8195" max="8195" width="5.625" style="22" customWidth="1"/>
    <col min="8196" max="8196" width="10.25" style="22" customWidth="1"/>
    <col min="8197" max="8197" width="7.125" style="22" customWidth="1"/>
    <col min="8198" max="8198" width="7.625" style="22" customWidth="1"/>
    <col min="8199" max="8199" width="5.625" style="22" customWidth="1"/>
    <col min="8200" max="8200" width="9" style="22"/>
    <col min="8201" max="8201" width="11.125" style="22" customWidth="1"/>
    <col min="8202" max="8449" width="9" style="22"/>
    <col min="8450" max="8450" width="9.5" style="22" customWidth="1"/>
    <col min="8451" max="8451" width="5.625" style="22" customWidth="1"/>
    <col min="8452" max="8452" width="10.25" style="22" customWidth="1"/>
    <col min="8453" max="8453" width="7.125" style="22" customWidth="1"/>
    <col min="8454" max="8454" width="7.625" style="22" customWidth="1"/>
    <col min="8455" max="8455" width="5.625" style="22" customWidth="1"/>
    <col min="8456" max="8456" width="9" style="22"/>
    <col min="8457" max="8457" width="11.125" style="22" customWidth="1"/>
    <col min="8458" max="8705" width="9" style="22"/>
    <col min="8706" max="8706" width="9.5" style="22" customWidth="1"/>
    <col min="8707" max="8707" width="5.625" style="22" customWidth="1"/>
    <col min="8708" max="8708" width="10.25" style="22" customWidth="1"/>
    <col min="8709" max="8709" width="7.125" style="22" customWidth="1"/>
    <col min="8710" max="8710" width="7.625" style="22" customWidth="1"/>
    <col min="8711" max="8711" width="5.625" style="22" customWidth="1"/>
    <col min="8712" max="8712" width="9" style="22"/>
    <col min="8713" max="8713" width="11.125" style="22" customWidth="1"/>
    <col min="8714" max="8961" width="9" style="22"/>
    <col min="8962" max="8962" width="9.5" style="22" customWidth="1"/>
    <col min="8963" max="8963" width="5.625" style="22" customWidth="1"/>
    <col min="8964" max="8964" width="10.25" style="22" customWidth="1"/>
    <col min="8965" max="8965" width="7.125" style="22" customWidth="1"/>
    <col min="8966" max="8966" width="7.625" style="22" customWidth="1"/>
    <col min="8967" max="8967" width="5.625" style="22" customWidth="1"/>
    <col min="8968" max="8968" width="9" style="22"/>
    <col min="8969" max="8969" width="11.125" style="22" customWidth="1"/>
    <col min="8970" max="9217" width="9" style="22"/>
    <col min="9218" max="9218" width="9.5" style="22" customWidth="1"/>
    <col min="9219" max="9219" width="5.625" style="22" customWidth="1"/>
    <col min="9220" max="9220" width="10.25" style="22" customWidth="1"/>
    <col min="9221" max="9221" width="7.125" style="22" customWidth="1"/>
    <col min="9222" max="9222" width="7.625" style="22" customWidth="1"/>
    <col min="9223" max="9223" width="5.625" style="22" customWidth="1"/>
    <col min="9224" max="9224" width="9" style="22"/>
    <col min="9225" max="9225" width="11.125" style="22" customWidth="1"/>
    <col min="9226" max="9473" width="9" style="22"/>
    <col min="9474" max="9474" width="9.5" style="22" customWidth="1"/>
    <col min="9475" max="9475" width="5.625" style="22" customWidth="1"/>
    <col min="9476" max="9476" width="10.25" style="22" customWidth="1"/>
    <col min="9477" max="9477" width="7.125" style="22" customWidth="1"/>
    <col min="9478" max="9478" width="7.625" style="22" customWidth="1"/>
    <col min="9479" max="9479" width="5.625" style="22" customWidth="1"/>
    <col min="9480" max="9480" width="9" style="22"/>
    <col min="9481" max="9481" width="11.125" style="22" customWidth="1"/>
    <col min="9482" max="9729" width="9" style="22"/>
    <col min="9730" max="9730" width="9.5" style="22" customWidth="1"/>
    <col min="9731" max="9731" width="5.625" style="22" customWidth="1"/>
    <col min="9732" max="9732" width="10.25" style="22" customWidth="1"/>
    <col min="9733" max="9733" width="7.125" style="22" customWidth="1"/>
    <col min="9734" max="9734" width="7.625" style="22" customWidth="1"/>
    <col min="9735" max="9735" width="5.625" style="22" customWidth="1"/>
    <col min="9736" max="9736" width="9" style="22"/>
    <col min="9737" max="9737" width="11.125" style="22" customWidth="1"/>
    <col min="9738" max="9985" width="9" style="22"/>
    <col min="9986" max="9986" width="9.5" style="22" customWidth="1"/>
    <col min="9987" max="9987" width="5.625" style="22" customWidth="1"/>
    <col min="9988" max="9988" width="10.25" style="22" customWidth="1"/>
    <col min="9989" max="9989" width="7.125" style="22" customWidth="1"/>
    <col min="9990" max="9990" width="7.625" style="22" customWidth="1"/>
    <col min="9991" max="9991" width="5.625" style="22" customWidth="1"/>
    <col min="9992" max="9992" width="9" style="22"/>
    <col min="9993" max="9993" width="11.125" style="22" customWidth="1"/>
    <col min="9994" max="10241" width="9" style="22"/>
    <col min="10242" max="10242" width="9.5" style="22" customWidth="1"/>
    <col min="10243" max="10243" width="5.625" style="22" customWidth="1"/>
    <col min="10244" max="10244" width="10.25" style="22" customWidth="1"/>
    <col min="10245" max="10245" width="7.125" style="22" customWidth="1"/>
    <col min="10246" max="10246" width="7.625" style="22" customWidth="1"/>
    <col min="10247" max="10247" width="5.625" style="22" customWidth="1"/>
    <col min="10248" max="10248" width="9" style="22"/>
    <col min="10249" max="10249" width="11.125" style="22" customWidth="1"/>
    <col min="10250" max="10497" width="9" style="22"/>
    <col min="10498" max="10498" width="9.5" style="22" customWidth="1"/>
    <col min="10499" max="10499" width="5.625" style="22" customWidth="1"/>
    <col min="10500" max="10500" width="10.25" style="22" customWidth="1"/>
    <col min="10501" max="10501" width="7.125" style="22" customWidth="1"/>
    <col min="10502" max="10502" width="7.625" style="22" customWidth="1"/>
    <col min="10503" max="10503" width="5.625" style="22" customWidth="1"/>
    <col min="10504" max="10504" width="9" style="22"/>
    <col min="10505" max="10505" width="11.125" style="22" customWidth="1"/>
    <col min="10506" max="10753" width="9" style="22"/>
    <col min="10754" max="10754" width="9.5" style="22" customWidth="1"/>
    <col min="10755" max="10755" width="5.625" style="22" customWidth="1"/>
    <col min="10756" max="10756" width="10.25" style="22" customWidth="1"/>
    <col min="10757" max="10757" width="7.125" style="22" customWidth="1"/>
    <col min="10758" max="10758" width="7.625" style="22" customWidth="1"/>
    <col min="10759" max="10759" width="5.625" style="22" customWidth="1"/>
    <col min="10760" max="10760" width="9" style="22"/>
    <col min="10761" max="10761" width="11.125" style="22" customWidth="1"/>
    <col min="10762" max="11009" width="9" style="22"/>
    <col min="11010" max="11010" width="9.5" style="22" customWidth="1"/>
    <col min="11011" max="11011" width="5.625" style="22" customWidth="1"/>
    <col min="11012" max="11012" width="10.25" style="22" customWidth="1"/>
    <col min="11013" max="11013" width="7.125" style="22" customWidth="1"/>
    <col min="11014" max="11014" width="7.625" style="22" customWidth="1"/>
    <col min="11015" max="11015" width="5.625" style="22" customWidth="1"/>
    <col min="11016" max="11016" width="9" style="22"/>
    <col min="11017" max="11017" width="11.125" style="22" customWidth="1"/>
    <col min="11018" max="11265" width="9" style="22"/>
    <col min="11266" max="11266" width="9.5" style="22" customWidth="1"/>
    <col min="11267" max="11267" width="5.625" style="22" customWidth="1"/>
    <col min="11268" max="11268" width="10.25" style="22" customWidth="1"/>
    <col min="11269" max="11269" width="7.125" style="22" customWidth="1"/>
    <col min="11270" max="11270" width="7.625" style="22" customWidth="1"/>
    <col min="11271" max="11271" width="5.625" style="22" customWidth="1"/>
    <col min="11272" max="11272" width="9" style="22"/>
    <col min="11273" max="11273" width="11.125" style="22" customWidth="1"/>
    <col min="11274" max="11521" width="9" style="22"/>
    <col min="11522" max="11522" width="9.5" style="22" customWidth="1"/>
    <col min="11523" max="11523" width="5.625" style="22" customWidth="1"/>
    <col min="11524" max="11524" width="10.25" style="22" customWidth="1"/>
    <col min="11525" max="11525" width="7.125" style="22" customWidth="1"/>
    <col min="11526" max="11526" width="7.625" style="22" customWidth="1"/>
    <col min="11527" max="11527" width="5.625" style="22" customWidth="1"/>
    <col min="11528" max="11528" width="9" style="22"/>
    <col min="11529" max="11529" width="11.125" style="22" customWidth="1"/>
    <col min="11530" max="11777" width="9" style="22"/>
    <col min="11778" max="11778" width="9.5" style="22" customWidth="1"/>
    <col min="11779" max="11779" width="5.625" style="22" customWidth="1"/>
    <col min="11780" max="11780" width="10.25" style="22" customWidth="1"/>
    <col min="11781" max="11781" width="7.125" style="22" customWidth="1"/>
    <col min="11782" max="11782" width="7.625" style="22" customWidth="1"/>
    <col min="11783" max="11783" width="5.625" style="22" customWidth="1"/>
    <col min="11784" max="11784" width="9" style="22"/>
    <col min="11785" max="11785" width="11.125" style="22" customWidth="1"/>
    <col min="11786" max="12033" width="9" style="22"/>
    <col min="12034" max="12034" width="9.5" style="22" customWidth="1"/>
    <col min="12035" max="12035" width="5.625" style="22" customWidth="1"/>
    <col min="12036" max="12036" width="10.25" style="22" customWidth="1"/>
    <col min="12037" max="12037" width="7.125" style="22" customWidth="1"/>
    <col min="12038" max="12038" width="7.625" style="22" customWidth="1"/>
    <col min="12039" max="12039" width="5.625" style="22" customWidth="1"/>
    <col min="12040" max="12040" width="9" style="22"/>
    <col min="12041" max="12041" width="11.125" style="22" customWidth="1"/>
    <col min="12042" max="12289" width="9" style="22"/>
    <col min="12290" max="12290" width="9.5" style="22" customWidth="1"/>
    <col min="12291" max="12291" width="5.625" style="22" customWidth="1"/>
    <col min="12292" max="12292" width="10.25" style="22" customWidth="1"/>
    <col min="12293" max="12293" width="7.125" style="22" customWidth="1"/>
    <col min="12294" max="12294" width="7.625" style="22" customWidth="1"/>
    <col min="12295" max="12295" width="5.625" style="22" customWidth="1"/>
    <col min="12296" max="12296" width="9" style="22"/>
    <col min="12297" max="12297" width="11.125" style="22" customWidth="1"/>
    <col min="12298" max="12545" width="9" style="22"/>
    <col min="12546" max="12546" width="9.5" style="22" customWidth="1"/>
    <col min="12547" max="12547" width="5.625" style="22" customWidth="1"/>
    <col min="12548" max="12548" width="10.25" style="22" customWidth="1"/>
    <col min="12549" max="12549" width="7.125" style="22" customWidth="1"/>
    <col min="12550" max="12550" width="7.625" style="22" customWidth="1"/>
    <col min="12551" max="12551" width="5.625" style="22" customWidth="1"/>
    <col min="12552" max="12552" width="9" style="22"/>
    <col min="12553" max="12553" width="11.125" style="22" customWidth="1"/>
    <col min="12554" max="12801" width="9" style="22"/>
    <col min="12802" max="12802" width="9.5" style="22" customWidth="1"/>
    <col min="12803" max="12803" width="5.625" style="22" customWidth="1"/>
    <col min="12804" max="12804" width="10.25" style="22" customWidth="1"/>
    <col min="12805" max="12805" width="7.125" style="22" customWidth="1"/>
    <col min="12806" max="12806" width="7.625" style="22" customWidth="1"/>
    <col min="12807" max="12807" width="5.625" style="22" customWidth="1"/>
    <col min="12808" max="12808" width="9" style="22"/>
    <col min="12809" max="12809" width="11.125" style="22" customWidth="1"/>
    <col min="12810" max="13057" width="9" style="22"/>
    <col min="13058" max="13058" width="9.5" style="22" customWidth="1"/>
    <col min="13059" max="13059" width="5.625" style="22" customWidth="1"/>
    <col min="13060" max="13060" width="10.25" style="22" customWidth="1"/>
    <col min="13061" max="13061" width="7.125" style="22" customWidth="1"/>
    <col min="13062" max="13062" width="7.625" style="22" customWidth="1"/>
    <col min="13063" max="13063" width="5.625" style="22" customWidth="1"/>
    <col min="13064" max="13064" width="9" style="22"/>
    <col min="13065" max="13065" width="11.125" style="22" customWidth="1"/>
    <col min="13066" max="13313" width="9" style="22"/>
    <col min="13314" max="13314" width="9.5" style="22" customWidth="1"/>
    <col min="13315" max="13315" width="5.625" style="22" customWidth="1"/>
    <col min="13316" max="13316" width="10.25" style="22" customWidth="1"/>
    <col min="13317" max="13317" width="7.125" style="22" customWidth="1"/>
    <col min="13318" max="13318" width="7.625" style="22" customWidth="1"/>
    <col min="13319" max="13319" width="5.625" style="22" customWidth="1"/>
    <col min="13320" max="13320" width="9" style="22"/>
    <col min="13321" max="13321" width="11.125" style="22" customWidth="1"/>
    <col min="13322" max="13569" width="9" style="22"/>
    <col min="13570" max="13570" width="9.5" style="22" customWidth="1"/>
    <col min="13571" max="13571" width="5.625" style="22" customWidth="1"/>
    <col min="13572" max="13572" width="10.25" style="22" customWidth="1"/>
    <col min="13573" max="13573" width="7.125" style="22" customWidth="1"/>
    <col min="13574" max="13574" width="7.625" style="22" customWidth="1"/>
    <col min="13575" max="13575" width="5.625" style="22" customWidth="1"/>
    <col min="13576" max="13576" width="9" style="22"/>
    <col min="13577" max="13577" width="11.125" style="22" customWidth="1"/>
    <col min="13578" max="13825" width="9" style="22"/>
    <col min="13826" max="13826" width="9.5" style="22" customWidth="1"/>
    <col min="13827" max="13827" width="5.625" style="22" customWidth="1"/>
    <col min="13828" max="13828" width="10.25" style="22" customWidth="1"/>
    <col min="13829" max="13829" width="7.125" style="22" customWidth="1"/>
    <col min="13830" max="13830" width="7.625" style="22" customWidth="1"/>
    <col min="13831" max="13831" width="5.625" style="22" customWidth="1"/>
    <col min="13832" max="13832" width="9" style="22"/>
    <col min="13833" max="13833" width="11.125" style="22" customWidth="1"/>
    <col min="13834" max="14081" width="9" style="22"/>
    <col min="14082" max="14082" width="9.5" style="22" customWidth="1"/>
    <col min="14083" max="14083" width="5.625" style="22" customWidth="1"/>
    <col min="14084" max="14084" width="10.25" style="22" customWidth="1"/>
    <col min="14085" max="14085" width="7.125" style="22" customWidth="1"/>
    <col min="14086" max="14086" width="7.625" style="22" customWidth="1"/>
    <col min="14087" max="14087" width="5.625" style="22" customWidth="1"/>
    <col min="14088" max="14088" width="9" style="22"/>
    <col min="14089" max="14089" width="11.125" style="22" customWidth="1"/>
    <col min="14090" max="14337" width="9" style="22"/>
    <col min="14338" max="14338" width="9.5" style="22" customWidth="1"/>
    <col min="14339" max="14339" width="5.625" style="22" customWidth="1"/>
    <col min="14340" max="14340" width="10.25" style="22" customWidth="1"/>
    <col min="14341" max="14341" width="7.125" style="22" customWidth="1"/>
    <col min="14342" max="14342" width="7.625" style="22" customWidth="1"/>
    <col min="14343" max="14343" width="5.625" style="22" customWidth="1"/>
    <col min="14344" max="14344" width="9" style="22"/>
    <col min="14345" max="14345" width="11.125" style="22" customWidth="1"/>
    <col min="14346" max="14593" width="9" style="22"/>
    <col min="14594" max="14594" width="9.5" style="22" customWidth="1"/>
    <col min="14595" max="14595" width="5.625" style="22" customWidth="1"/>
    <col min="14596" max="14596" width="10.25" style="22" customWidth="1"/>
    <col min="14597" max="14597" width="7.125" style="22" customWidth="1"/>
    <col min="14598" max="14598" width="7.625" style="22" customWidth="1"/>
    <col min="14599" max="14599" width="5.625" style="22" customWidth="1"/>
    <col min="14600" max="14600" width="9" style="22"/>
    <col min="14601" max="14601" width="11.125" style="22" customWidth="1"/>
    <col min="14602" max="14849" width="9" style="22"/>
    <col min="14850" max="14850" width="9.5" style="22" customWidth="1"/>
    <col min="14851" max="14851" width="5.625" style="22" customWidth="1"/>
    <col min="14852" max="14852" width="10.25" style="22" customWidth="1"/>
    <col min="14853" max="14853" width="7.125" style="22" customWidth="1"/>
    <col min="14854" max="14854" width="7.625" style="22" customWidth="1"/>
    <col min="14855" max="14855" width="5.625" style="22" customWidth="1"/>
    <col min="14856" max="14856" width="9" style="22"/>
    <col min="14857" max="14857" width="11.125" style="22" customWidth="1"/>
    <col min="14858" max="15105" width="9" style="22"/>
    <col min="15106" max="15106" width="9.5" style="22" customWidth="1"/>
    <col min="15107" max="15107" width="5.625" style="22" customWidth="1"/>
    <col min="15108" max="15108" width="10.25" style="22" customWidth="1"/>
    <col min="15109" max="15109" width="7.125" style="22" customWidth="1"/>
    <col min="15110" max="15110" width="7.625" style="22" customWidth="1"/>
    <col min="15111" max="15111" width="5.625" style="22" customWidth="1"/>
    <col min="15112" max="15112" width="9" style="22"/>
    <col min="15113" max="15113" width="11.125" style="22" customWidth="1"/>
    <col min="15114" max="15361" width="9" style="22"/>
    <col min="15362" max="15362" width="9.5" style="22" customWidth="1"/>
    <col min="15363" max="15363" width="5.625" style="22" customWidth="1"/>
    <col min="15364" max="15364" width="10.25" style="22" customWidth="1"/>
    <col min="15365" max="15365" width="7.125" style="22" customWidth="1"/>
    <col min="15366" max="15366" width="7.625" style="22" customWidth="1"/>
    <col min="15367" max="15367" width="5.625" style="22" customWidth="1"/>
    <col min="15368" max="15368" width="9" style="22"/>
    <col min="15369" max="15369" width="11.125" style="22" customWidth="1"/>
    <col min="15370" max="15617" width="9" style="22"/>
    <col min="15618" max="15618" width="9.5" style="22" customWidth="1"/>
    <col min="15619" max="15619" width="5.625" style="22" customWidth="1"/>
    <col min="15620" max="15620" width="10.25" style="22" customWidth="1"/>
    <col min="15621" max="15621" width="7.125" style="22" customWidth="1"/>
    <col min="15622" max="15622" width="7.625" style="22" customWidth="1"/>
    <col min="15623" max="15623" width="5.625" style="22" customWidth="1"/>
    <col min="15624" max="15624" width="9" style="22"/>
    <col min="15625" max="15625" width="11.125" style="22" customWidth="1"/>
    <col min="15626" max="15873" width="9" style="22"/>
    <col min="15874" max="15874" width="9.5" style="22" customWidth="1"/>
    <col min="15875" max="15875" width="5.625" style="22" customWidth="1"/>
    <col min="15876" max="15876" width="10.25" style="22" customWidth="1"/>
    <col min="15877" max="15877" width="7.125" style="22" customWidth="1"/>
    <col min="15878" max="15878" width="7.625" style="22" customWidth="1"/>
    <col min="15879" max="15879" width="5.625" style="22" customWidth="1"/>
    <col min="15880" max="15880" width="9" style="22"/>
    <col min="15881" max="15881" width="11.125" style="22" customWidth="1"/>
    <col min="15882" max="16129" width="9" style="22"/>
    <col min="16130" max="16130" width="9.5" style="22" customWidth="1"/>
    <col min="16131" max="16131" width="5.625" style="22" customWidth="1"/>
    <col min="16132" max="16132" width="10.25" style="22" customWidth="1"/>
    <col min="16133" max="16133" width="7.125" style="22" customWidth="1"/>
    <col min="16134" max="16134" width="7.625" style="22" customWidth="1"/>
    <col min="16135" max="16135" width="5.625" style="22" customWidth="1"/>
    <col min="16136" max="16136" width="9" style="22"/>
    <col min="16137" max="16137" width="11.125" style="22" customWidth="1"/>
    <col min="16138" max="16384" width="9" style="22"/>
  </cols>
  <sheetData>
    <row r="1" spans="1:12" ht="31.5" customHeight="1" x14ac:dyDescent="0.15">
      <c r="A1" s="78" t="s">
        <v>133</v>
      </c>
      <c r="B1" s="78"/>
      <c r="C1" s="78"/>
      <c r="D1" s="78"/>
      <c r="E1" s="78"/>
      <c r="F1" s="78"/>
      <c r="G1" s="78"/>
      <c r="H1" s="78"/>
      <c r="I1" s="78"/>
    </row>
    <row r="2" spans="1:12" ht="27" customHeight="1" thickBot="1" x14ac:dyDescent="0.2">
      <c r="A2" s="39"/>
      <c r="B2" s="39"/>
      <c r="C2" s="39"/>
      <c r="D2" s="39"/>
      <c r="E2" s="39"/>
      <c r="F2" s="39"/>
      <c r="G2" s="39"/>
      <c r="H2" s="39"/>
      <c r="I2" s="39"/>
    </row>
    <row r="3" spans="1:12" ht="14.25" customHeight="1" thickBot="1" x14ac:dyDescent="0.2">
      <c r="A3" s="39"/>
      <c r="B3" s="39"/>
      <c r="C3" s="39"/>
      <c r="D3" s="39"/>
      <c r="E3" s="39"/>
      <c r="F3" s="39"/>
      <c r="G3" s="39"/>
      <c r="H3" s="39"/>
      <c r="I3" s="40" t="s">
        <v>37</v>
      </c>
    </row>
    <row r="4" spans="1:12" ht="31.5" customHeight="1" thickBot="1" x14ac:dyDescent="0.2">
      <c r="A4" s="39"/>
      <c r="B4" s="39"/>
      <c r="C4" s="39"/>
      <c r="D4" s="39"/>
      <c r="E4" s="39"/>
      <c r="F4" s="39"/>
      <c r="G4" s="39"/>
      <c r="H4" s="39"/>
      <c r="I4" s="41"/>
    </row>
    <row r="5" spans="1:12" ht="14.25" customHeight="1" x14ac:dyDescent="0.15">
      <c r="A5" s="39"/>
      <c r="B5" s="39"/>
      <c r="C5" s="39"/>
      <c r="D5" s="39"/>
      <c r="E5" s="39"/>
      <c r="F5" s="39"/>
      <c r="G5" s="39"/>
      <c r="H5" s="39"/>
      <c r="I5" s="39"/>
    </row>
    <row r="6" spans="1:12" ht="14.25" thickBot="1" x14ac:dyDescent="0.2"/>
    <row r="7" spans="1:12" ht="18" customHeight="1" thickBot="1" x14ac:dyDescent="0.2">
      <c r="A7" s="30"/>
      <c r="B7" s="79" t="s">
        <v>38</v>
      </c>
      <c r="C7" s="80"/>
      <c r="D7" s="80"/>
      <c r="F7" s="79" t="s">
        <v>39</v>
      </c>
      <c r="G7" s="80"/>
      <c r="H7" s="80"/>
      <c r="I7" s="40" t="s">
        <v>40</v>
      </c>
    </row>
    <row r="8" spans="1:12" ht="27" customHeight="1" thickBot="1" x14ac:dyDescent="0.2">
      <c r="A8" s="30"/>
      <c r="B8" s="75" t="e">
        <f>VLOOKUP(I4,種目番号!A5:B40,2)</f>
        <v>#N/A</v>
      </c>
      <c r="C8" s="76"/>
      <c r="D8" s="77"/>
      <c r="E8" s="42"/>
      <c r="F8" s="75"/>
      <c r="G8" s="76"/>
      <c r="H8" s="77"/>
      <c r="I8" s="43"/>
    </row>
    <row r="9" spans="1:12" ht="14.25" thickBot="1" x14ac:dyDescent="0.2"/>
    <row r="10" spans="1:12" ht="18" customHeight="1" thickBot="1" x14ac:dyDescent="0.2">
      <c r="F10" s="75" t="s">
        <v>41</v>
      </c>
      <c r="G10" s="76"/>
      <c r="H10" s="76"/>
      <c r="I10" s="77"/>
    </row>
    <row r="11" spans="1:12" ht="18" customHeight="1" thickBot="1" x14ac:dyDescent="0.2">
      <c r="F11" s="75"/>
      <c r="G11" s="76"/>
      <c r="H11" s="76"/>
      <c r="I11" s="77"/>
    </row>
    <row r="13" spans="1:12" ht="14.25" thickBot="1" x14ac:dyDescent="0.2"/>
    <row r="14" spans="1:12" ht="15" thickBot="1" x14ac:dyDescent="0.2">
      <c r="A14" s="37"/>
      <c r="B14" s="44">
        <v>2000</v>
      </c>
      <c r="C14" s="45" t="s">
        <v>42</v>
      </c>
      <c r="D14" s="46" t="s">
        <v>43</v>
      </c>
      <c r="E14" s="46" t="s">
        <v>44</v>
      </c>
      <c r="F14" s="47" t="s">
        <v>45</v>
      </c>
      <c r="G14" s="76" t="s">
        <v>46</v>
      </c>
      <c r="H14" s="76"/>
      <c r="I14" s="77"/>
    </row>
    <row r="15" spans="1:12" ht="27" customHeight="1" thickBot="1" x14ac:dyDescent="0.2">
      <c r="B15" s="48">
        <v>2000</v>
      </c>
      <c r="C15" s="49" t="s">
        <v>42</v>
      </c>
      <c r="D15" s="50">
        <v>0</v>
      </c>
      <c r="E15" s="50" t="s">
        <v>47</v>
      </c>
      <c r="F15" s="47" t="s">
        <v>45</v>
      </c>
      <c r="G15" s="81">
        <f>2000*D15</f>
        <v>0</v>
      </c>
      <c r="H15" s="82"/>
      <c r="I15" s="83"/>
      <c r="L15" s="51"/>
    </row>
    <row r="17" spans="1:9" ht="14.25" thickBot="1" x14ac:dyDescent="0.2"/>
    <row r="18" spans="1:9" ht="15" thickBot="1" x14ac:dyDescent="0.2">
      <c r="B18" s="44">
        <v>20000</v>
      </c>
      <c r="C18" s="45" t="s">
        <v>42</v>
      </c>
      <c r="D18" s="46" t="s">
        <v>48</v>
      </c>
      <c r="E18" s="46" t="s">
        <v>49</v>
      </c>
      <c r="F18" s="47" t="s">
        <v>45</v>
      </c>
      <c r="G18" s="77" t="s">
        <v>50</v>
      </c>
      <c r="H18" s="84"/>
      <c r="I18" s="84"/>
    </row>
    <row r="19" spans="1:9" ht="27" customHeight="1" thickBot="1" x14ac:dyDescent="0.2">
      <c r="B19" s="48">
        <v>20000</v>
      </c>
      <c r="C19" s="49" t="s">
        <v>42</v>
      </c>
      <c r="D19" s="50">
        <v>0</v>
      </c>
      <c r="E19" s="52" t="s">
        <v>51</v>
      </c>
      <c r="F19" s="53" t="s">
        <v>45</v>
      </c>
      <c r="G19" s="85">
        <f>20000*D19</f>
        <v>0</v>
      </c>
      <c r="H19" s="86"/>
      <c r="I19" s="86"/>
    </row>
    <row r="20" spans="1:9" x14ac:dyDescent="0.15">
      <c r="B20" s="26"/>
      <c r="C20" s="26"/>
      <c r="D20" s="26"/>
      <c r="E20" s="26"/>
      <c r="F20" s="26"/>
      <c r="G20" s="26"/>
      <c r="H20" s="26"/>
      <c r="I20" s="26"/>
    </row>
    <row r="22" spans="1:9" ht="14.25" thickBot="1" x14ac:dyDescent="0.2"/>
    <row r="23" spans="1:9" ht="14.25" thickBot="1" x14ac:dyDescent="0.2">
      <c r="B23" s="75" t="s">
        <v>52</v>
      </c>
      <c r="C23" s="76"/>
      <c r="D23" s="53" t="s">
        <v>53</v>
      </c>
      <c r="E23" s="76" t="s">
        <v>54</v>
      </c>
      <c r="F23" s="76"/>
      <c r="G23" s="53" t="s">
        <v>45</v>
      </c>
      <c r="H23" s="76" t="s">
        <v>55</v>
      </c>
      <c r="I23" s="77"/>
    </row>
    <row r="24" spans="1:9" ht="27" customHeight="1" thickBot="1" x14ac:dyDescent="0.2">
      <c r="B24" s="88">
        <f>G15</f>
        <v>0</v>
      </c>
      <c r="C24" s="82"/>
      <c r="D24" s="53" t="s">
        <v>53</v>
      </c>
      <c r="E24" s="81">
        <f>G19</f>
        <v>0</v>
      </c>
      <c r="F24" s="82"/>
      <c r="G24" s="53" t="s">
        <v>45</v>
      </c>
      <c r="H24" s="81">
        <f>B24+E24</f>
        <v>0</v>
      </c>
      <c r="I24" s="83"/>
    </row>
    <row r="26" spans="1:9" ht="14.25" thickBot="1" x14ac:dyDescent="0.2"/>
    <row r="27" spans="1:9" ht="14.25" thickBot="1" x14ac:dyDescent="0.2">
      <c r="B27" s="75" t="s">
        <v>55</v>
      </c>
      <c r="C27" s="76"/>
      <c r="D27" s="76"/>
      <c r="E27" s="53" t="s">
        <v>56</v>
      </c>
      <c r="F27" s="54" t="s">
        <v>57</v>
      </c>
      <c r="G27" s="53" t="s">
        <v>45</v>
      </c>
      <c r="H27" s="76" t="s">
        <v>58</v>
      </c>
      <c r="I27" s="77"/>
    </row>
    <row r="28" spans="1:9" ht="27" customHeight="1" thickBot="1" x14ac:dyDescent="0.2">
      <c r="B28" s="88">
        <f>H24</f>
        <v>0</v>
      </c>
      <c r="C28" s="82"/>
      <c r="D28" s="82"/>
      <c r="E28" s="53" t="s">
        <v>56</v>
      </c>
      <c r="F28" s="55">
        <v>0</v>
      </c>
      <c r="G28" s="53" t="s">
        <v>45</v>
      </c>
      <c r="H28" s="81">
        <f>B28-F28</f>
        <v>0</v>
      </c>
      <c r="I28" s="83"/>
    </row>
    <row r="31" spans="1:9" x14ac:dyDescent="0.15">
      <c r="A31" s="87" t="s">
        <v>59</v>
      </c>
      <c r="B31" s="87"/>
      <c r="C31" s="87"/>
      <c r="D31" s="87"/>
      <c r="E31" s="87"/>
      <c r="F31" s="87"/>
      <c r="G31" s="87"/>
      <c r="H31" s="87"/>
      <c r="I31" s="87"/>
    </row>
    <row r="32" spans="1:9" ht="19.5" customHeight="1" x14ac:dyDescent="0.15">
      <c r="A32" s="89" t="s">
        <v>130</v>
      </c>
      <c r="B32" s="89"/>
      <c r="C32" s="89"/>
      <c r="D32" s="89"/>
      <c r="E32" s="89"/>
      <c r="F32" s="89"/>
      <c r="G32" s="89"/>
      <c r="H32" s="89"/>
      <c r="I32" s="89"/>
    </row>
    <row r="34" spans="1:9" x14ac:dyDescent="0.15">
      <c r="A34" s="87" t="s">
        <v>60</v>
      </c>
      <c r="B34" s="87"/>
      <c r="C34" s="87"/>
      <c r="D34" s="87"/>
      <c r="E34" s="87"/>
      <c r="F34" s="87"/>
      <c r="G34" s="87"/>
      <c r="H34" s="87"/>
      <c r="I34" s="87"/>
    </row>
    <row r="35" spans="1:9" x14ac:dyDescent="0.15">
      <c r="A35" s="87" t="s">
        <v>61</v>
      </c>
      <c r="B35" s="87"/>
      <c r="C35" s="87"/>
      <c r="D35" s="87"/>
      <c r="E35" s="87"/>
      <c r="F35" s="87"/>
      <c r="G35" s="87"/>
      <c r="H35" s="87"/>
      <c r="I35" s="87"/>
    </row>
    <row r="36" spans="1:9" x14ac:dyDescent="0.15">
      <c r="A36" s="87" t="s">
        <v>62</v>
      </c>
      <c r="B36" s="87"/>
      <c r="C36" s="87"/>
      <c r="D36" s="87"/>
      <c r="E36" s="87"/>
      <c r="F36" s="87"/>
      <c r="G36" s="87"/>
      <c r="H36" s="87"/>
      <c r="I36" s="87"/>
    </row>
    <row r="37" spans="1:9" x14ac:dyDescent="0.15">
      <c r="A37" s="87"/>
      <c r="B37" s="87"/>
      <c r="C37" s="87"/>
      <c r="D37" s="87"/>
      <c r="E37" s="87"/>
      <c r="F37" s="87"/>
      <c r="G37" s="87"/>
      <c r="H37" s="87"/>
      <c r="I37" s="87"/>
    </row>
  </sheetData>
  <mergeCells count="27">
    <mergeCell ref="A37:I37"/>
    <mergeCell ref="B24:C24"/>
    <mergeCell ref="E24:F24"/>
    <mergeCell ref="H24:I24"/>
    <mergeCell ref="B27:D27"/>
    <mergeCell ref="H27:I27"/>
    <mergeCell ref="B28:D28"/>
    <mergeCell ref="H28:I28"/>
    <mergeCell ref="A31:I31"/>
    <mergeCell ref="A32:I32"/>
    <mergeCell ref="A34:I34"/>
    <mergeCell ref="A35:I35"/>
    <mergeCell ref="A36:I36"/>
    <mergeCell ref="B23:C23"/>
    <mergeCell ref="E23:F23"/>
    <mergeCell ref="H23:I23"/>
    <mergeCell ref="A1:I1"/>
    <mergeCell ref="B7:D7"/>
    <mergeCell ref="F7:H7"/>
    <mergeCell ref="B8:D8"/>
    <mergeCell ref="F8:H8"/>
    <mergeCell ref="F10:I10"/>
    <mergeCell ref="F11:I11"/>
    <mergeCell ref="G14:I14"/>
    <mergeCell ref="G15:I15"/>
    <mergeCell ref="G18:I18"/>
    <mergeCell ref="G19:I19"/>
  </mergeCells>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N23"/>
  <sheetViews>
    <sheetView view="pageBreakPreview" zoomScaleNormal="100" zoomScaleSheetLayoutView="100" workbookViewId="0">
      <selection activeCell="A5" sqref="A5"/>
    </sheetView>
  </sheetViews>
  <sheetFormatPr defaultRowHeight="13.5" x14ac:dyDescent="0.15"/>
  <cols>
    <col min="1" max="1" width="16.875" customWidth="1"/>
    <col min="2" max="2" width="9" style="1"/>
    <col min="3" max="3" width="7.25" style="1" customWidth="1"/>
    <col min="4" max="4" width="9.625" style="1" bestFit="1" customWidth="1"/>
    <col min="5" max="5" width="3.375" style="1" bestFit="1" customWidth="1"/>
    <col min="6" max="6" width="7" customWidth="1"/>
    <col min="7" max="8" width="3.375" bestFit="1" customWidth="1"/>
    <col min="9" max="9" width="9.25" customWidth="1"/>
    <col min="10" max="10" width="3.375" bestFit="1" customWidth="1"/>
    <col min="11" max="11" width="2.125" customWidth="1"/>
    <col min="12" max="12" width="7.25" customWidth="1"/>
    <col min="13" max="13" width="6.5" customWidth="1"/>
    <col min="14" max="14" width="1.625" customWidth="1"/>
  </cols>
  <sheetData>
    <row r="1" spans="1:14" ht="18" customHeight="1" x14ac:dyDescent="0.15">
      <c r="L1" s="91" t="s">
        <v>35</v>
      </c>
      <c r="M1" s="91"/>
      <c r="N1" s="91"/>
    </row>
    <row r="2" spans="1:14" ht="9" customHeight="1" x14ac:dyDescent="0.15">
      <c r="L2" s="18"/>
      <c r="M2" s="18"/>
    </row>
    <row r="3" spans="1:14" ht="30" customHeight="1" x14ac:dyDescent="0.15">
      <c r="A3" s="90" t="s">
        <v>131</v>
      </c>
      <c r="B3" s="90"/>
      <c r="C3" s="90"/>
      <c r="D3" s="90"/>
      <c r="E3" s="90"/>
      <c r="F3" s="90"/>
      <c r="G3" s="90"/>
      <c r="H3" s="90"/>
      <c r="I3" s="90"/>
      <c r="J3" s="90"/>
      <c r="K3" s="90"/>
      <c r="L3" s="90"/>
      <c r="M3" s="90"/>
      <c r="N3" s="90"/>
    </row>
    <row r="4" spans="1:14" ht="18" customHeight="1" x14ac:dyDescent="0.15"/>
    <row r="5" spans="1:14" x14ac:dyDescent="0.15">
      <c r="A5" t="s">
        <v>14</v>
      </c>
    </row>
    <row r="6" spans="1:14" ht="24" customHeight="1" x14ac:dyDescent="0.15">
      <c r="A6" s="93" t="s">
        <v>9</v>
      </c>
      <c r="B6" s="94"/>
      <c r="C6" s="94"/>
      <c r="D6" s="94"/>
      <c r="E6" s="94"/>
      <c r="F6" s="95"/>
      <c r="L6" s="98"/>
      <c r="M6" s="99"/>
    </row>
    <row r="7" spans="1:14" ht="24" customHeight="1" x14ac:dyDescent="0.15">
      <c r="A7" s="93"/>
      <c r="B7" s="96"/>
      <c r="C7" s="96"/>
      <c r="D7" s="96"/>
      <c r="E7" s="96"/>
      <c r="F7" s="97"/>
      <c r="L7" s="100"/>
      <c r="M7" s="101"/>
    </row>
    <row r="8" spans="1:14" ht="18.75" customHeight="1" x14ac:dyDescent="0.15"/>
    <row r="9" spans="1:14" ht="40.5" customHeight="1" x14ac:dyDescent="0.15">
      <c r="A9" s="92" t="s">
        <v>8</v>
      </c>
      <c r="B9" s="92"/>
      <c r="C9" s="15" t="s">
        <v>5</v>
      </c>
      <c r="D9" s="92" t="s">
        <v>6</v>
      </c>
      <c r="E9" s="92"/>
      <c r="F9" s="92"/>
      <c r="G9" s="92"/>
      <c r="H9" s="92"/>
      <c r="I9" s="92"/>
      <c r="J9" s="92"/>
      <c r="K9" s="92" t="s">
        <v>7</v>
      </c>
      <c r="L9" s="92"/>
      <c r="M9" s="92"/>
      <c r="N9" s="92"/>
    </row>
    <row r="10" spans="1:14" ht="47.25" customHeight="1" x14ac:dyDescent="0.15">
      <c r="A10" s="11"/>
      <c r="B10" s="17" t="s">
        <v>0</v>
      </c>
      <c r="C10" s="15" t="s">
        <v>1</v>
      </c>
      <c r="D10" s="20" t="s">
        <v>33</v>
      </c>
      <c r="E10" s="16" t="s">
        <v>2</v>
      </c>
      <c r="F10" s="6"/>
      <c r="G10" s="6" t="s">
        <v>15</v>
      </c>
      <c r="H10" s="6" t="s">
        <v>3</v>
      </c>
      <c r="I10" s="12">
        <f>F10*2000</f>
        <v>0</v>
      </c>
      <c r="J10" s="5" t="s">
        <v>4</v>
      </c>
      <c r="K10" s="92"/>
      <c r="L10" s="92"/>
      <c r="M10" s="92"/>
      <c r="N10" s="92"/>
    </row>
    <row r="11" spans="1:14" ht="47.25" customHeight="1" x14ac:dyDescent="0.15">
      <c r="A11" s="11"/>
      <c r="B11" s="17" t="s">
        <v>0</v>
      </c>
      <c r="C11" s="15" t="s">
        <v>1</v>
      </c>
      <c r="D11" s="20" t="s">
        <v>33</v>
      </c>
      <c r="E11" s="16" t="s">
        <v>2</v>
      </c>
      <c r="F11" s="6"/>
      <c r="G11" s="6" t="s">
        <v>15</v>
      </c>
      <c r="H11" s="6" t="s">
        <v>3</v>
      </c>
      <c r="I11" s="12">
        <f t="shared" ref="I11:I22" si="0">F11*2000</f>
        <v>0</v>
      </c>
      <c r="J11" s="5" t="s">
        <v>4</v>
      </c>
      <c r="K11" s="92"/>
      <c r="L11" s="92"/>
      <c r="M11" s="92"/>
      <c r="N11" s="92"/>
    </row>
    <row r="12" spans="1:14" ht="47.25" customHeight="1" x14ac:dyDescent="0.15">
      <c r="A12" s="11"/>
      <c r="B12" s="17" t="s">
        <v>0</v>
      </c>
      <c r="C12" s="15" t="s">
        <v>1</v>
      </c>
      <c r="D12" s="20" t="s">
        <v>33</v>
      </c>
      <c r="E12" s="16" t="s">
        <v>2</v>
      </c>
      <c r="F12" s="6"/>
      <c r="G12" s="6" t="s">
        <v>15</v>
      </c>
      <c r="H12" s="6" t="s">
        <v>3</v>
      </c>
      <c r="I12" s="12">
        <f t="shared" si="0"/>
        <v>0</v>
      </c>
      <c r="J12" s="5" t="s">
        <v>4</v>
      </c>
      <c r="K12" s="92"/>
      <c r="L12" s="92"/>
      <c r="M12" s="92"/>
      <c r="N12" s="92"/>
    </row>
    <row r="13" spans="1:14" ht="47.25" customHeight="1" x14ac:dyDescent="0.15">
      <c r="A13" s="11"/>
      <c r="B13" s="17" t="s">
        <v>0</v>
      </c>
      <c r="C13" s="15" t="s">
        <v>1</v>
      </c>
      <c r="D13" s="20" t="s">
        <v>33</v>
      </c>
      <c r="E13" s="16" t="s">
        <v>2</v>
      </c>
      <c r="F13" s="6"/>
      <c r="G13" s="6" t="s">
        <v>15</v>
      </c>
      <c r="H13" s="6" t="s">
        <v>3</v>
      </c>
      <c r="I13" s="12">
        <f t="shared" si="0"/>
        <v>0</v>
      </c>
      <c r="J13" s="5" t="s">
        <v>4</v>
      </c>
      <c r="K13" s="92"/>
      <c r="L13" s="92"/>
      <c r="M13" s="92"/>
      <c r="N13" s="92"/>
    </row>
    <row r="14" spans="1:14" ht="47.25" customHeight="1" x14ac:dyDescent="0.15">
      <c r="A14" s="11"/>
      <c r="B14" s="17" t="s">
        <v>0</v>
      </c>
      <c r="C14" s="15" t="s">
        <v>1</v>
      </c>
      <c r="D14" s="20" t="s">
        <v>33</v>
      </c>
      <c r="E14" s="16" t="s">
        <v>2</v>
      </c>
      <c r="F14" s="6"/>
      <c r="G14" s="6" t="s">
        <v>15</v>
      </c>
      <c r="H14" s="6" t="s">
        <v>3</v>
      </c>
      <c r="I14" s="12">
        <f t="shared" si="0"/>
        <v>0</v>
      </c>
      <c r="J14" s="5" t="s">
        <v>4</v>
      </c>
      <c r="K14" s="92"/>
      <c r="L14" s="92"/>
      <c r="M14" s="92"/>
      <c r="N14" s="92"/>
    </row>
    <row r="15" spans="1:14" ht="47.25" customHeight="1" x14ac:dyDescent="0.15">
      <c r="A15" s="11"/>
      <c r="B15" s="17" t="s">
        <v>0</v>
      </c>
      <c r="C15" s="15" t="s">
        <v>1</v>
      </c>
      <c r="D15" s="20" t="s">
        <v>33</v>
      </c>
      <c r="E15" s="16" t="s">
        <v>2</v>
      </c>
      <c r="F15" s="6"/>
      <c r="G15" s="6" t="s">
        <v>15</v>
      </c>
      <c r="H15" s="6" t="s">
        <v>3</v>
      </c>
      <c r="I15" s="12">
        <f t="shared" si="0"/>
        <v>0</v>
      </c>
      <c r="J15" s="5" t="s">
        <v>4</v>
      </c>
      <c r="K15" s="92"/>
      <c r="L15" s="92"/>
      <c r="M15" s="92"/>
      <c r="N15" s="92"/>
    </row>
    <row r="16" spans="1:14" ht="47.25" customHeight="1" x14ac:dyDescent="0.15">
      <c r="A16" s="11"/>
      <c r="B16" s="17" t="s">
        <v>0</v>
      </c>
      <c r="C16" s="15" t="s">
        <v>1</v>
      </c>
      <c r="D16" s="20" t="s">
        <v>33</v>
      </c>
      <c r="E16" s="16" t="s">
        <v>2</v>
      </c>
      <c r="F16" s="6"/>
      <c r="G16" s="6" t="s">
        <v>15</v>
      </c>
      <c r="H16" s="6" t="s">
        <v>3</v>
      </c>
      <c r="I16" s="12">
        <f t="shared" si="0"/>
        <v>0</v>
      </c>
      <c r="J16" s="5" t="s">
        <v>4</v>
      </c>
      <c r="K16" s="92"/>
      <c r="L16" s="92"/>
      <c r="M16" s="92"/>
      <c r="N16" s="92"/>
    </row>
    <row r="17" spans="1:14" ht="47.25" customHeight="1" x14ac:dyDescent="0.15">
      <c r="A17" s="11"/>
      <c r="B17" s="17" t="s">
        <v>0</v>
      </c>
      <c r="C17" s="15" t="s">
        <v>1</v>
      </c>
      <c r="D17" s="20" t="s">
        <v>33</v>
      </c>
      <c r="E17" s="16" t="s">
        <v>2</v>
      </c>
      <c r="F17" s="6"/>
      <c r="G17" s="6" t="s">
        <v>15</v>
      </c>
      <c r="H17" s="6" t="s">
        <v>3</v>
      </c>
      <c r="I17" s="12">
        <f t="shared" si="0"/>
        <v>0</v>
      </c>
      <c r="J17" s="5" t="s">
        <v>4</v>
      </c>
      <c r="K17" s="92"/>
      <c r="L17" s="92"/>
      <c r="M17" s="92"/>
      <c r="N17" s="92"/>
    </row>
    <row r="18" spans="1:14" ht="47.25" customHeight="1" x14ac:dyDescent="0.15">
      <c r="A18" s="11"/>
      <c r="B18" s="17" t="s">
        <v>0</v>
      </c>
      <c r="C18" s="15" t="s">
        <v>1</v>
      </c>
      <c r="D18" s="20" t="s">
        <v>33</v>
      </c>
      <c r="E18" s="16" t="s">
        <v>2</v>
      </c>
      <c r="F18" s="6"/>
      <c r="G18" s="6" t="s">
        <v>15</v>
      </c>
      <c r="H18" s="6" t="s">
        <v>3</v>
      </c>
      <c r="I18" s="12">
        <f t="shared" si="0"/>
        <v>0</v>
      </c>
      <c r="J18" s="5" t="s">
        <v>4</v>
      </c>
      <c r="K18" s="92"/>
      <c r="L18" s="92"/>
      <c r="M18" s="92"/>
      <c r="N18" s="92"/>
    </row>
    <row r="19" spans="1:14" ht="47.25" customHeight="1" x14ac:dyDescent="0.15">
      <c r="A19" s="11"/>
      <c r="B19" s="17" t="s">
        <v>0</v>
      </c>
      <c r="C19" s="15" t="s">
        <v>1</v>
      </c>
      <c r="D19" s="20" t="s">
        <v>33</v>
      </c>
      <c r="E19" s="16" t="s">
        <v>2</v>
      </c>
      <c r="F19" s="6"/>
      <c r="G19" s="6" t="s">
        <v>15</v>
      </c>
      <c r="H19" s="6" t="s">
        <v>3</v>
      </c>
      <c r="I19" s="12">
        <f t="shared" si="0"/>
        <v>0</v>
      </c>
      <c r="J19" s="5" t="s">
        <v>4</v>
      </c>
      <c r="K19" s="92"/>
      <c r="L19" s="92"/>
      <c r="M19" s="92"/>
      <c r="N19" s="92"/>
    </row>
    <row r="20" spans="1:14" ht="47.25" customHeight="1" x14ac:dyDescent="0.15">
      <c r="A20" s="11"/>
      <c r="B20" s="17" t="s">
        <v>0</v>
      </c>
      <c r="C20" s="15" t="s">
        <v>1</v>
      </c>
      <c r="D20" s="20" t="s">
        <v>33</v>
      </c>
      <c r="E20" s="16" t="s">
        <v>2</v>
      </c>
      <c r="F20" s="6"/>
      <c r="G20" s="6" t="s">
        <v>15</v>
      </c>
      <c r="H20" s="6" t="s">
        <v>3</v>
      </c>
      <c r="I20" s="12">
        <f t="shared" si="0"/>
        <v>0</v>
      </c>
      <c r="J20" s="5" t="s">
        <v>4</v>
      </c>
      <c r="K20" s="92"/>
      <c r="L20" s="92"/>
      <c r="M20" s="92"/>
      <c r="N20" s="92"/>
    </row>
    <row r="21" spans="1:14" ht="47.25" customHeight="1" x14ac:dyDescent="0.15">
      <c r="A21" s="11"/>
      <c r="B21" s="17" t="s">
        <v>0</v>
      </c>
      <c r="C21" s="15" t="s">
        <v>1</v>
      </c>
      <c r="D21" s="20" t="s">
        <v>33</v>
      </c>
      <c r="E21" s="16" t="s">
        <v>2</v>
      </c>
      <c r="F21" s="6"/>
      <c r="G21" s="6" t="s">
        <v>15</v>
      </c>
      <c r="H21" s="6" t="s">
        <v>3</v>
      </c>
      <c r="I21" s="12">
        <f t="shared" si="0"/>
        <v>0</v>
      </c>
      <c r="J21" s="5" t="s">
        <v>4</v>
      </c>
      <c r="K21" s="92"/>
      <c r="L21" s="92"/>
      <c r="M21" s="92"/>
      <c r="N21" s="92"/>
    </row>
    <row r="22" spans="1:14" ht="47.25" customHeight="1" x14ac:dyDescent="0.15">
      <c r="A22" s="11"/>
      <c r="B22" s="17" t="s">
        <v>0</v>
      </c>
      <c r="C22" s="15" t="s">
        <v>1</v>
      </c>
      <c r="D22" s="20" t="s">
        <v>33</v>
      </c>
      <c r="E22" s="16" t="s">
        <v>2</v>
      </c>
      <c r="F22" s="6"/>
      <c r="G22" s="6" t="s">
        <v>15</v>
      </c>
      <c r="H22" s="6" t="s">
        <v>3</v>
      </c>
      <c r="I22" s="12">
        <f t="shared" si="0"/>
        <v>0</v>
      </c>
      <c r="J22" s="5" t="s">
        <v>4</v>
      </c>
      <c r="K22" s="92"/>
      <c r="L22" s="92"/>
      <c r="M22" s="92"/>
      <c r="N22" s="92"/>
    </row>
    <row r="23" spans="1:14" ht="47.25" customHeight="1" x14ac:dyDescent="0.15">
      <c r="A23" s="93" t="s">
        <v>11</v>
      </c>
      <c r="B23" s="102"/>
      <c r="C23" s="103"/>
      <c r="D23" s="20" t="s">
        <v>33</v>
      </c>
      <c r="E23" s="16" t="s">
        <v>2</v>
      </c>
      <c r="F23" s="13">
        <f>SUM(F10:F22)</f>
        <v>0</v>
      </c>
      <c r="G23" s="6" t="s">
        <v>15</v>
      </c>
      <c r="H23" s="6" t="s">
        <v>3</v>
      </c>
      <c r="I23" s="104">
        <f>F23*2000</f>
        <v>0</v>
      </c>
      <c r="J23" s="104"/>
      <c r="K23" s="104"/>
      <c r="L23" s="10" t="s">
        <v>4</v>
      </c>
      <c r="M23" s="9"/>
      <c r="N23" s="5"/>
    </row>
  </sheetData>
  <mergeCells count="23">
    <mergeCell ref="K22:N22"/>
    <mergeCell ref="A23:C23"/>
    <mergeCell ref="I23:K23"/>
    <mergeCell ref="K16:N16"/>
    <mergeCell ref="K17:N17"/>
    <mergeCell ref="K18:N18"/>
    <mergeCell ref="K19:N19"/>
    <mergeCell ref="K20:N20"/>
    <mergeCell ref="K21:N21"/>
    <mergeCell ref="A3:N3"/>
    <mergeCell ref="L1:N1"/>
    <mergeCell ref="K15:N15"/>
    <mergeCell ref="A6:A7"/>
    <mergeCell ref="B6:F7"/>
    <mergeCell ref="L6:M7"/>
    <mergeCell ref="A9:B9"/>
    <mergeCell ref="D9:J9"/>
    <mergeCell ref="K9:N9"/>
    <mergeCell ref="K10:N10"/>
    <mergeCell ref="K11:N11"/>
    <mergeCell ref="K12:N12"/>
    <mergeCell ref="K13:N13"/>
    <mergeCell ref="K14:N14"/>
  </mergeCells>
  <phoneticPr fontId="2"/>
  <pageMargins left="0.70866141732283472" right="0.70866141732283472" top="0.74803149606299213" bottom="0.74803149606299213" header="0.31496062992125984" footer="0.31496062992125984"/>
  <pageSetup paperSize="9" scale="94" orientation="portrait" r:id="rId1"/>
  <headerFooter>
    <oddFooter>&amp;C-&amp;[76-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N23"/>
  <sheetViews>
    <sheetView view="pageBreakPreview" zoomScaleNormal="100" zoomScaleSheetLayoutView="100" workbookViewId="0">
      <selection activeCell="A10" sqref="A10"/>
    </sheetView>
  </sheetViews>
  <sheetFormatPr defaultRowHeight="13.5" x14ac:dyDescent="0.15"/>
  <cols>
    <col min="1" max="1" width="16.875" customWidth="1"/>
    <col min="2" max="2" width="9" style="1"/>
    <col min="3" max="3" width="7.25" style="1" customWidth="1"/>
    <col min="4" max="4" width="9.625" style="1" bestFit="1" customWidth="1"/>
    <col min="5" max="5" width="3.375" style="1" bestFit="1" customWidth="1"/>
    <col min="6" max="6" width="7" customWidth="1"/>
    <col min="7" max="8" width="3.375" bestFit="1" customWidth="1"/>
    <col min="9" max="9" width="9.25" customWidth="1"/>
    <col min="10" max="10" width="3.375" bestFit="1" customWidth="1"/>
    <col min="11" max="11" width="2.125" customWidth="1"/>
    <col min="12" max="12" width="7.25" customWidth="1"/>
    <col min="13" max="13" width="6.5" customWidth="1"/>
    <col min="14" max="14" width="1.625" customWidth="1"/>
  </cols>
  <sheetData>
    <row r="1" spans="1:14" ht="17.25" x14ac:dyDescent="0.15">
      <c r="L1" s="91" t="s">
        <v>36</v>
      </c>
      <c r="M1" s="91"/>
      <c r="N1" s="91"/>
    </row>
    <row r="2" spans="1:14" ht="10.5" customHeight="1" x14ac:dyDescent="0.15">
      <c r="L2" s="18"/>
      <c r="M2" s="18"/>
    </row>
    <row r="3" spans="1:14" ht="30" customHeight="1" x14ac:dyDescent="0.15">
      <c r="A3" s="90" t="s">
        <v>132</v>
      </c>
      <c r="B3" s="90"/>
      <c r="C3" s="90"/>
      <c r="D3" s="90"/>
      <c r="E3" s="90"/>
      <c r="F3" s="90"/>
      <c r="G3" s="90"/>
      <c r="H3" s="90"/>
      <c r="I3" s="90"/>
      <c r="J3" s="90"/>
      <c r="K3" s="90"/>
      <c r="L3" s="90"/>
      <c r="M3" s="90"/>
      <c r="N3" s="90"/>
    </row>
    <row r="4" spans="1:14" ht="18" customHeight="1" x14ac:dyDescent="0.15">
      <c r="L4" s="19"/>
      <c r="M4" s="19"/>
    </row>
    <row r="5" spans="1:14" x14ac:dyDescent="0.15">
      <c r="A5" t="s">
        <v>12</v>
      </c>
      <c r="L5" s="21"/>
      <c r="M5" s="21"/>
    </row>
    <row r="6" spans="1:14" ht="24" customHeight="1" x14ac:dyDescent="0.15">
      <c r="A6" s="93" t="s">
        <v>9</v>
      </c>
      <c r="B6" s="94"/>
      <c r="C6" s="94"/>
      <c r="D6" s="94"/>
      <c r="E6" s="94"/>
      <c r="F6" s="95"/>
      <c r="K6" s="21"/>
      <c r="L6" s="98"/>
      <c r="M6" s="99"/>
    </row>
    <row r="7" spans="1:14" ht="24" customHeight="1" x14ac:dyDescent="0.15">
      <c r="A7" s="93"/>
      <c r="B7" s="96"/>
      <c r="C7" s="96"/>
      <c r="D7" s="96"/>
      <c r="E7" s="96"/>
      <c r="F7" s="97"/>
      <c r="K7" s="21"/>
      <c r="L7" s="100"/>
      <c r="M7" s="101"/>
    </row>
    <row r="8" spans="1:14" ht="21" customHeight="1" x14ac:dyDescent="0.15"/>
    <row r="9" spans="1:14" ht="40.5" customHeight="1" x14ac:dyDescent="0.15">
      <c r="A9" s="92" t="s">
        <v>8</v>
      </c>
      <c r="B9" s="92"/>
      <c r="C9" s="2" t="s">
        <v>5</v>
      </c>
      <c r="D9" s="92" t="s">
        <v>6</v>
      </c>
      <c r="E9" s="92"/>
      <c r="F9" s="92"/>
      <c r="G9" s="92"/>
      <c r="H9" s="92"/>
      <c r="I9" s="92"/>
      <c r="J9" s="92"/>
      <c r="K9" s="92" t="s">
        <v>7</v>
      </c>
      <c r="L9" s="92"/>
      <c r="M9" s="92"/>
      <c r="N9" s="92"/>
    </row>
    <row r="10" spans="1:14" ht="47.25" customHeight="1" x14ac:dyDescent="0.15">
      <c r="A10" s="11"/>
      <c r="B10" s="3" t="s">
        <v>0</v>
      </c>
      <c r="C10" s="2" t="s">
        <v>1</v>
      </c>
      <c r="D10" s="14" t="s">
        <v>34</v>
      </c>
      <c r="E10" s="4" t="s">
        <v>2</v>
      </c>
      <c r="F10" s="6"/>
      <c r="G10" s="6" t="s">
        <v>13</v>
      </c>
      <c r="H10" s="6" t="s">
        <v>3</v>
      </c>
      <c r="I10" s="12">
        <f>F10*20000</f>
        <v>0</v>
      </c>
      <c r="J10" s="5" t="s">
        <v>4</v>
      </c>
      <c r="K10" s="92"/>
      <c r="L10" s="92"/>
      <c r="M10" s="92"/>
      <c r="N10" s="92"/>
    </row>
    <row r="11" spans="1:14" ht="47.25" customHeight="1" x14ac:dyDescent="0.15">
      <c r="A11" s="11"/>
      <c r="B11" s="3" t="s">
        <v>0</v>
      </c>
      <c r="C11" s="2" t="s">
        <v>1</v>
      </c>
      <c r="D11" s="14" t="s">
        <v>34</v>
      </c>
      <c r="E11" s="4" t="s">
        <v>2</v>
      </c>
      <c r="F11" s="6"/>
      <c r="G11" s="6" t="s">
        <v>13</v>
      </c>
      <c r="H11" s="6" t="s">
        <v>3</v>
      </c>
      <c r="I11" s="12">
        <f t="shared" ref="I11:I22" si="0">F11*20000</f>
        <v>0</v>
      </c>
      <c r="J11" s="5" t="s">
        <v>4</v>
      </c>
      <c r="K11" s="92"/>
      <c r="L11" s="92"/>
      <c r="M11" s="92"/>
      <c r="N11" s="92"/>
    </row>
    <row r="12" spans="1:14" ht="47.25" customHeight="1" x14ac:dyDescent="0.15">
      <c r="A12" s="11"/>
      <c r="B12" s="3" t="s">
        <v>0</v>
      </c>
      <c r="C12" s="2" t="s">
        <v>1</v>
      </c>
      <c r="D12" s="14" t="s">
        <v>34</v>
      </c>
      <c r="E12" s="4" t="s">
        <v>2</v>
      </c>
      <c r="F12" s="6"/>
      <c r="G12" s="6" t="s">
        <v>13</v>
      </c>
      <c r="H12" s="6" t="s">
        <v>3</v>
      </c>
      <c r="I12" s="12">
        <f t="shared" si="0"/>
        <v>0</v>
      </c>
      <c r="J12" s="5" t="s">
        <v>4</v>
      </c>
      <c r="K12" s="92"/>
      <c r="L12" s="92"/>
      <c r="M12" s="92"/>
      <c r="N12" s="92"/>
    </row>
    <row r="13" spans="1:14" ht="47.25" customHeight="1" x14ac:dyDescent="0.15">
      <c r="A13" s="11"/>
      <c r="B13" s="3" t="s">
        <v>0</v>
      </c>
      <c r="C13" s="2" t="s">
        <v>1</v>
      </c>
      <c r="D13" s="14" t="s">
        <v>34</v>
      </c>
      <c r="E13" s="4" t="s">
        <v>2</v>
      </c>
      <c r="F13" s="6"/>
      <c r="G13" s="6" t="s">
        <v>13</v>
      </c>
      <c r="H13" s="6" t="s">
        <v>3</v>
      </c>
      <c r="I13" s="12">
        <f t="shared" si="0"/>
        <v>0</v>
      </c>
      <c r="J13" s="5" t="s">
        <v>4</v>
      </c>
      <c r="K13" s="92"/>
      <c r="L13" s="92"/>
      <c r="M13" s="92"/>
      <c r="N13" s="92"/>
    </row>
    <row r="14" spans="1:14" ht="47.25" customHeight="1" x14ac:dyDescent="0.15">
      <c r="A14" s="11"/>
      <c r="B14" s="3" t="s">
        <v>0</v>
      </c>
      <c r="C14" s="2" t="s">
        <v>1</v>
      </c>
      <c r="D14" s="14" t="s">
        <v>34</v>
      </c>
      <c r="E14" s="4" t="s">
        <v>2</v>
      </c>
      <c r="F14" s="6"/>
      <c r="G14" s="6" t="s">
        <v>13</v>
      </c>
      <c r="H14" s="6" t="s">
        <v>3</v>
      </c>
      <c r="I14" s="12">
        <f t="shared" si="0"/>
        <v>0</v>
      </c>
      <c r="J14" s="5" t="s">
        <v>4</v>
      </c>
      <c r="K14" s="92"/>
      <c r="L14" s="92"/>
      <c r="M14" s="92"/>
      <c r="N14" s="92"/>
    </row>
    <row r="15" spans="1:14" ht="47.25" customHeight="1" x14ac:dyDescent="0.15">
      <c r="A15" s="11"/>
      <c r="B15" s="3" t="s">
        <v>0</v>
      </c>
      <c r="C15" s="2" t="s">
        <v>1</v>
      </c>
      <c r="D15" s="14" t="s">
        <v>34</v>
      </c>
      <c r="E15" s="4" t="s">
        <v>2</v>
      </c>
      <c r="F15" s="6"/>
      <c r="G15" s="6" t="s">
        <v>13</v>
      </c>
      <c r="H15" s="6" t="s">
        <v>3</v>
      </c>
      <c r="I15" s="12">
        <f t="shared" si="0"/>
        <v>0</v>
      </c>
      <c r="J15" s="5" t="s">
        <v>4</v>
      </c>
      <c r="K15" s="92"/>
      <c r="L15" s="92"/>
      <c r="M15" s="92"/>
      <c r="N15" s="92"/>
    </row>
    <row r="16" spans="1:14" ht="47.25" customHeight="1" x14ac:dyDescent="0.15">
      <c r="A16" s="11"/>
      <c r="B16" s="3" t="s">
        <v>0</v>
      </c>
      <c r="C16" s="2" t="s">
        <v>1</v>
      </c>
      <c r="D16" s="14" t="s">
        <v>34</v>
      </c>
      <c r="E16" s="4" t="s">
        <v>2</v>
      </c>
      <c r="F16" s="6"/>
      <c r="G16" s="6" t="s">
        <v>13</v>
      </c>
      <c r="H16" s="6" t="s">
        <v>3</v>
      </c>
      <c r="I16" s="12">
        <f t="shared" si="0"/>
        <v>0</v>
      </c>
      <c r="J16" s="5" t="s">
        <v>4</v>
      </c>
      <c r="K16" s="92"/>
      <c r="L16" s="92"/>
      <c r="M16" s="92"/>
      <c r="N16" s="92"/>
    </row>
    <row r="17" spans="1:14" ht="47.25" customHeight="1" x14ac:dyDescent="0.15">
      <c r="A17" s="11"/>
      <c r="B17" s="3" t="s">
        <v>0</v>
      </c>
      <c r="C17" s="2" t="s">
        <v>1</v>
      </c>
      <c r="D17" s="14" t="s">
        <v>34</v>
      </c>
      <c r="E17" s="4" t="s">
        <v>2</v>
      </c>
      <c r="F17" s="6"/>
      <c r="G17" s="6" t="s">
        <v>13</v>
      </c>
      <c r="H17" s="6" t="s">
        <v>3</v>
      </c>
      <c r="I17" s="12">
        <f t="shared" si="0"/>
        <v>0</v>
      </c>
      <c r="J17" s="5" t="s">
        <v>4</v>
      </c>
      <c r="K17" s="92"/>
      <c r="L17" s="92"/>
      <c r="M17" s="92"/>
      <c r="N17" s="92"/>
    </row>
    <row r="18" spans="1:14" ht="47.25" customHeight="1" x14ac:dyDescent="0.15">
      <c r="A18" s="11"/>
      <c r="B18" s="3" t="s">
        <v>0</v>
      </c>
      <c r="C18" s="2" t="s">
        <v>1</v>
      </c>
      <c r="D18" s="14" t="s">
        <v>34</v>
      </c>
      <c r="E18" s="4" t="s">
        <v>2</v>
      </c>
      <c r="F18" s="6"/>
      <c r="G18" s="6" t="s">
        <v>13</v>
      </c>
      <c r="H18" s="6" t="s">
        <v>3</v>
      </c>
      <c r="I18" s="12">
        <f t="shared" si="0"/>
        <v>0</v>
      </c>
      <c r="J18" s="5" t="s">
        <v>4</v>
      </c>
      <c r="K18" s="92"/>
      <c r="L18" s="92"/>
      <c r="M18" s="92"/>
      <c r="N18" s="92"/>
    </row>
    <row r="19" spans="1:14" ht="47.25" customHeight="1" x14ac:dyDescent="0.15">
      <c r="A19" s="11"/>
      <c r="B19" s="3" t="s">
        <v>0</v>
      </c>
      <c r="C19" s="2" t="s">
        <v>1</v>
      </c>
      <c r="D19" s="14" t="s">
        <v>34</v>
      </c>
      <c r="E19" s="4" t="s">
        <v>2</v>
      </c>
      <c r="F19" s="6"/>
      <c r="G19" s="6" t="s">
        <v>13</v>
      </c>
      <c r="H19" s="6" t="s">
        <v>3</v>
      </c>
      <c r="I19" s="12">
        <f t="shared" si="0"/>
        <v>0</v>
      </c>
      <c r="J19" s="5" t="s">
        <v>4</v>
      </c>
      <c r="K19" s="92"/>
      <c r="L19" s="92"/>
      <c r="M19" s="92"/>
      <c r="N19" s="92"/>
    </row>
    <row r="20" spans="1:14" ht="47.25" customHeight="1" x14ac:dyDescent="0.15">
      <c r="A20" s="11"/>
      <c r="B20" s="3" t="s">
        <v>0</v>
      </c>
      <c r="C20" s="2" t="s">
        <v>1</v>
      </c>
      <c r="D20" s="14" t="s">
        <v>34</v>
      </c>
      <c r="E20" s="4" t="s">
        <v>2</v>
      </c>
      <c r="F20" s="6"/>
      <c r="G20" s="6" t="s">
        <v>13</v>
      </c>
      <c r="H20" s="6" t="s">
        <v>3</v>
      </c>
      <c r="I20" s="12">
        <f t="shared" si="0"/>
        <v>0</v>
      </c>
      <c r="J20" s="5" t="s">
        <v>4</v>
      </c>
      <c r="K20" s="92"/>
      <c r="L20" s="92"/>
      <c r="M20" s="92"/>
      <c r="N20" s="92"/>
    </row>
    <row r="21" spans="1:14" ht="47.25" customHeight="1" x14ac:dyDescent="0.15">
      <c r="A21" s="11"/>
      <c r="B21" s="3" t="s">
        <v>0</v>
      </c>
      <c r="C21" s="2" t="s">
        <v>1</v>
      </c>
      <c r="D21" s="14" t="s">
        <v>34</v>
      </c>
      <c r="E21" s="4" t="s">
        <v>2</v>
      </c>
      <c r="F21" s="6"/>
      <c r="G21" s="6" t="s">
        <v>13</v>
      </c>
      <c r="H21" s="6" t="s">
        <v>3</v>
      </c>
      <c r="I21" s="12">
        <f t="shared" si="0"/>
        <v>0</v>
      </c>
      <c r="J21" s="5" t="s">
        <v>4</v>
      </c>
      <c r="K21" s="92"/>
      <c r="L21" s="92"/>
      <c r="M21" s="92"/>
      <c r="N21" s="92"/>
    </row>
    <row r="22" spans="1:14" ht="47.25" customHeight="1" x14ac:dyDescent="0.15">
      <c r="A22" s="11"/>
      <c r="B22" s="3" t="s">
        <v>0</v>
      </c>
      <c r="C22" s="2" t="s">
        <v>1</v>
      </c>
      <c r="D22" s="14" t="s">
        <v>34</v>
      </c>
      <c r="E22" s="4" t="s">
        <v>2</v>
      </c>
      <c r="F22" s="6"/>
      <c r="G22" s="6" t="s">
        <v>13</v>
      </c>
      <c r="H22" s="6" t="s">
        <v>3</v>
      </c>
      <c r="I22" s="12">
        <f t="shared" si="0"/>
        <v>0</v>
      </c>
      <c r="J22" s="5" t="s">
        <v>4</v>
      </c>
      <c r="K22" s="92"/>
      <c r="L22" s="92"/>
      <c r="M22" s="92"/>
      <c r="N22" s="92"/>
    </row>
    <row r="23" spans="1:14" ht="47.25" customHeight="1" x14ac:dyDescent="0.15">
      <c r="A23" s="93" t="s">
        <v>11</v>
      </c>
      <c r="B23" s="102"/>
      <c r="C23" s="103"/>
      <c r="D23" s="14" t="s">
        <v>34</v>
      </c>
      <c r="E23" s="4" t="s">
        <v>10</v>
      </c>
      <c r="F23" s="13">
        <f>SUM(F10:F22)</f>
        <v>0</v>
      </c>
      <c r="G23" s="6" t="s">
        <v>13</v>
      </c>
      <c r="H23" s="7" t="s">
        <v>3</v>
      </c>
      <c r="I23" s="104">
        <f>F23*20000</f>
        <v>0</v>
      </c>
      <c r="J23" s="104"/>
      <c r="K23" s="104"/>
      <c r="L23" s="10" t="s">
        <v>4</v>
      </c>
      <c r="M23" s="9"/>
      <c r="N23" s="8"/>
    </row>
  </sheetData>
  <mergeCells count="23">
    <mergeCell ref="L1:N1"/>
    <mergeCell ref="A3:N3"/>
    <mergeCell ref="D9:J9"/>
    <mergeCell ref="K9:N9"/>
    <mergeCell ref="K10:N10"/>
    <mergeCell ref="A6:A7"/>
    <mergeCell ref="B6:F7"/>
    <mergeCell ref="A23:C23"/>
    <mergeCell ref="I23:K23"/>
    <mergeCell ref="L6:M7"/>
    <mergeCell ref="K17:N17"/>
    <mergeCell ref="K18:N18"/>
    <mergeCell ref="K19:N19"/>
    <mergeCell ref="K20:N20"/>
    <mergeCell ref="K21:N21"/>
    <mergeCell ref="K22:N22"/>
    <mergeCell ref="K11:N11"/>
    <mergeCell ref="K12:N12"/>
    <mergeCell ref="K13:N13"/>
    <mergeCell ref="K14:N14"/>
    <mergeCell ref="K15:N15"/>
    <mergeCell ref="K16:N16"/>
    <mergeCell ref="A9:B9"/>
  </mergeCells>
  <phoneticPr fontId="2"/>
  <pageMargins left="0.70866141732283472" right="0.70866141732283472" top="0.74803149606299213" bottom="0.74803149606299213" header="0.31496062992125984" footer="0.31496062992125984"/>
  <pageSetup paperSize="9" scale="93" orientation="portrait" r:id="rId1"/>
  <headerFooter>
    <oddFooter>&amp;C-&amp;[77-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D19E6-95FB-4320-911B-2EEDC6FC2E4C}">
  <dimension ref="A4:B45"/>
  <sheetViews>
    <sheetView view="pageBreakPreview" zoomScaleNormal="100" zoomScaleSheetLayoutView="100" workbookViewId="0">
      <selection activeCell="B11" sqref="B11"/>
    </sheetView>
  </sheetViews>
  <sheetFormatPr defaultRowHeight="13.5" x14ac:dyDescent="0.15"/>
  <cols>
    <col min="1" max="249" width="9" style="22"/>
    <col min="250" max="250" width="17" style="22" customWidth="1"/>
    <col min="251" max="251" width="9" style="22" bestFit="1"/>
    <col min="252" max="252" width="10.5" style="22" bestFit="1" customWidth="1"/>
    <col min="253" max="253" width="10.125" style="22" bestFit="1" customWidth="1"/>
    <col min="254" max="255" width="7.875" style="22" customWidth="1"/>
    <col min="256" max="256" width="11.125" style="22" customWidth="1"/>
    <col min="257" max="505" width="9" style="22"/>
    <col min="506" max="506" width="17" style="22" customWidth="1"/>
    <col min="507" max="507" width="9" style="22" bestFit="1"/>
    <col min="508" max="508" width="10.5" style="22" bestFit="1" customWidth="1"/>
    <col min="509" max="509" width="10.125" style="22" bestFit="1" customWidth="1"/>
    <col min="510" max="511" width="7.875" style="22" customWidth="1"/>
    <col min="512" max="512" width="11.125" style="22" customWidth="1"/>
    <col min="513" max="761" width="9" style="22"/>
    <col min="762" max="762" width="17" style="22" customWidth="1"/>
    <col min="763" max="763" width="9" style="22" bestFit="1"/>
    <col min="764" max="764" width="10.5" style="22" bestFit="1" customWidth="1"/>
    <col min="765" max="765" width="10.125" style="22" bestFit="1" customWidth="1"/>
    <col min="766" max="767" width="7.875" style="22" customWidth="1"/>
    <col min="768" max="768" width="11.125" style="22" customWidth="1"/>
    <col min="769" max="1017" width="9" style="22"/>
    <col min="1018" max="1018" width="17" style="22" customWidth="1"/>
    <col min="1019" max="1019" width="9" style="22" bestFit="1"/>
    <col min="1020" max="1020" width="10.5" style="22" bestFit="1" customWidth="1"/>
    <col min="1021" max="1021" width="10.125" style="22" bestFit="1" customWidth="1"/>
    <col min="1022" max="1023" width="7.875" style="22" customWidth="1"/>
    <col min="1024" max="1024" width="11.125" style="22" customWidth="1"/>
    <col min="1025" max="1273" width="9" style="22"/>
    <col min="1274" max="1274" width="17" style="22" customWidth="1"/>
    <col min="1275" max="1275" width="9" style="22" bestFit="1"/>
    <col min="1276" max="1276" width="10.5" style="22" bestFit="1" customWidth="1"/>
    <col min="1277" max="1277" width="10.125" style="22" bestFit="1" customWidth="1"/>
    <col min="1278" max="1279" width="7.875" style="22" customWidth="1"/>
    <col min="1280" max="1280" width="11.125" style="22" customWidth="1"/>
    <col min="1281" max="1529" width="9" style="22"/>
    <col min="1530" max="1530" width="17" style="22" customWidth="1"/>
    <col min="1531" max="1531" width="9" style="22" bestFit="1"/>
    <col min="1532" max="1532" width="10.5" style="22" bestFit="1" customWidth="1"/>
    <col min="1533" max="1533" width="10.125" style="22" bestFit="1" customWidth="1"/>
    <col min="1534" max="1535" width="7.875" style="22" customWidth="1"/>
    <col min="1536" max="1536" width="11.125" style="22" customWidth="1"/>
    <col min="1537" max="1785" width="9" style="22"/>
    <col min="1786" max="1786" width="17" style="22" customWidth="1"/>
    <col min="1787" max="1787" width="9" style="22" bestFit="1"/>
    <col min="1788" max="1788" width="10.5" style="22" bestFit="1" customWidth="1"/>
    <col min="1789" max="1789" width="10.125" style="22" bestFit="1" customWidth="1"/>
    <col min="1790" max="1791" width="7.875" style="22" customWidth="1"/>
    <col min="1792" max="1792" width="11.125" style="22" customWidth="1"/>
    <col min="1793" max="2041" width="9" style="22"/>
    <col min="2042" max="2042" width="17" style="22" customWidth="1"/>
    <col min="2043" max="2043" width="9" style="22" bestFit="1"/>
    <col min="2044" max="2044" width="10.5" style="22" bestFit="1" customWidth="1"/>
    <col min="2045" max="2045" width="10.125" style="22" bestFit="1" customWidth="1"/>
    <col min="2046" max="2047" width="7.875" style="22" customWidth="1"/>
    <col min="2048" max="2048" width="11.125" style="22" customWidth="1"/>
    <col min="2049" max="2297" width="9" style="22"/>
    <col min="2298" max="2298" width="17" style="22" customWidth="1"/>
    <col min="2299" max="2299" width="9" style="22" bestFit="1"/>
    <col min="2300" max="2300" width="10.5" style="22" bestFit="1" customWidth="1"/>
    <col min="2301" max="2301" width="10.125" style="22" bestFit="1" customWidth="1"/>
    <col min="2302" max="2303" width="7.875" style="22" customWidth="1"/>
    <col min="2304" max="2304" width="11.125" style="22" customWidth="1"/>
    <col min="2305" max="2553" width="9" style="22"/>
    <col min="2554" max="2554" width="17" style="22" customWidth="1"/>
    <col min="2555" max="2555" width="9" style="22" bestFit="1"/>
    <col min="2556" max="2556" width="10.5" style="22" bestFit="1" customWidth="1"/>
    <col min="2557" max="2557" width="10.125" style="22" bestFit="1" customWidth="1"/>
    <col min="2558" max="2559" width="7.875" style="22" customWidth="1"/>
    <col min="2560" max="2560" width="11.125" style="22" customWidth="1"/>
    <col min="2561" max="2809" width="9" style="22"/>
    <col min="2810" max="2810" width="17" style="22" customWidth="1"/>
    <col min="2811" max="2811" width="9" style="22" bestFit="1"/>
    <col min="2812" max="2812" width="10.5" style="22" bestFit="1" customWidth="1"/>
    <col min="2813" max="2813" width="10.125" style="22" bestFit="1" customWidth="1"/>
    <col min="2814" max="2815" width="7.875" style="22" customWidth="1"/>
    <col min="2816" max="2816" width="11.125" style="22" customWidth="1"/>
    <col min="2817" max="3065" width="9" style="22"/>
    <col min="3066" max="3066" width="17" style="22" customWidth="1"/>
    <col min="3067" max="3067" width="9" style="22" bestFit="1"/>
    <col min="3068" max="3068" width="10.5" style="22" bestFit="1" customWidth="1"/>
    <col min="3069" max="3069" width="10.125" style="22" bestFit="1" customWidth="1"/>
    <col min="3070" max="3071" width="7.875" style="22" customWidth="1"/>
    <col min="3072" max="3072" width="11.125" style="22" customWidth="1"/>
    <col min="3073" max="3321" width="9" style="22"/>
    <col min="3322" max="3322" width="17" style="22" customWidth="1"/>
    <col min="3323" max="3323" width="9" style="22" bestFit="1"/>
    <col min="3324" max="3324" width="10.5" style="22" bestFit="1" customWidth="1"/>
    <col min="3325" max="3325" width="10.125" style="22" bestFit="1" customWidth="1"/>
    <col min="3326" max="3327" width="7.875" style="22" customWidth="1"/>
    <col min="3328" max="3328" width="11.125" style="22" customWidth="1"/>
    <col min="3329" max="3577" width="9" style="22"/>
    <col min="3578" max="3578" width="17" style="22" customWidth="1"/>
    <col min="3579" max="3579" width="9" style="22" bestFit="1"/>
    <col min="3580" max="3580" width="10.5" style="22" bestFit="1" customWidth="1"/>
    <col min="3581" max="3581" width="10.125" style="22" bestFit="1" customWidth="1"/>
    <col min="3582" max="3583" width="7.875" style="22" customWidth="1"/>
    <col min="3584" max="3584" width="11.125" style="22" customWidth="1"/>
    <col min="3585" max="3833" width="9" style="22"/>
    <col min="3834" max="3834" width="17" style="22" customWidth="1"/>
    <col min="3835" max="3835" width="9" style="22" bestFit="1"/>
    <col min="3836" max="3836" width="10.5" style="22" bestFit="1" customWidth="1"/>
    <col min="3837" max="3837" width="10.125" style="22" bestFit="1" customWidth="1"/>
    <col min="3838" max="3839" width="7.875" style="22" customWidth="1"/>
    <col min="3840" max="3840" width="11.125" style="22" customWidth="1"/>
    <col min="3841" max="4089" width="9" style="22"/>
    <col min="4090" max="4090" width="17" style="22" customWidth="1"/>
    <col min="4091" max="4091" width="9" style="22" bestFit="1"/>
    <col min="4092" max="4092" width="10.5" style="22" bestFit="1" customWidth="1"/>
    <col min="4093" max="4093" width="10.125" style="22" bestFit="1" customWidth="1"/>
    <col min="4094" max="4095" width="7.875" style="22" customWidth="1"/>
    <col min="4096" max="4096" width="11.125" style="22" customWidth="1"/>
    <col min="4097" max="4345" width="9" style="22"/>
    <col min="4346" max="4346" width="17" style="22" customWidth="1"/>
    <col min="4347" max="4347" width="9" style="22" bestFit="1"/>
    <col min="4348" max="4348" width="10.5" style="22" bestFit="1" customWidth="1"/>
    <col min="4349" max="4349" width="10.125" style="22" bestFit="1" customWidth="1"/>
    <col min="4350" max="4351" width="7.875" style="22" customWidth="1"/>
    <col min="4352" max="4352" width="11.125" style="22" customWidth="1"/>
    <col min="4353" max="4601" width="9" style="22"/>
    <col min="4602" max="4602" width="17" style="22" customWidth="1"/>
    <col min="4603" max="4603" width="9" style="22" bestFit="1"/>
    <col min="4604" max="4604" width="10.5" style="22" bestFit="1" customWidth="1"/>
    <col min="4605" max="4605" width="10.125" style="22" bestFit="1" customWidth="1"/>
    <col min="4606" max="4607" width="7.875" style="22" customWidth="1"/>
    <col min="4608" max="4608" width="11.125" style="22" customWidth="1"/>
    <col min="4609" max="4857" width="9" style="22"/>
    <col min="4858" max="4858" width="17" style="22" customWidth="1"/>
    <col min="4859" max="4859" width="9" style="22" bestFit="1"/>
    <col min="4860" max="4860" width="10.5" style="22" bestFit="1" customWidth="1"/>
    <col min="4861" max="4861" width="10.125" style="22" bestFit="1" customWidth="1"/>
    <col min="4862" max="4863" width="7.875" style="22" customWidth="1"/>
    <col min="4864" max="4864" width="11.125" style="22" customWidth="1"/>
    <col min="4865" max="5113" width="9" style="22"/>
    <col min="5114" max="5114" width="17" style="22" customWidth="1"/>
    <col min="5115" max="5115" width="9" style="22" bestFit="1"/>
    <col min="5116" max="5116" width="10.5" style="22" bestFit="1" customWidth="1"/>
    <col min="5117" max="5117" width="10.125" style="22" bestFit="1" customWidth="1"/>
    <col min="5118" max="5119" width="7.875" style="22" customWidth="1"/>
    <col min="5120" max="5120" width="11.125" style="22" customWidth="1"/>
    <col min="5121" max="5369" width="9" style="22"/>
    <col min="5370" max="5370" width="17" style="22" customWidth="1"/>
    <col min="5371" max="5371" width="9" style="22" bestFit="1"/>
    <col min="5372" max="5372" width="10.5" style="22" bestFit="1" customWidth="1"/>
    <col min="5373" max="5373" width="10.125" style="22" bestFit="1" customWidth="1"/>
    <col min="5374" max="5375" width="7.875" style="22" customWidth="1"/>
    <col min="5376" max="5376" width="11.125" style="22" customWidth="1"/>
    <col min="5377" max="5625" width="9" style="22"/>
    <col min="5626" max="5626" width="17" style="22" customWidth="1"/>
    <col min="5627" max="5627" width="9" style="22" bestFit="1"/>
    <col min="5628" max="5628" width="10.5" style="22" bestFit="1" customWidth="1"/>
    <col min="5629" max="5629" width="10.125" style="22" bestFit="1" customWidth="1"/>
    <col min="5630" max="5631" width="7.875" style="22" customWidth="1"/>
    <col min="5632" max="5632" width="11.125" style="22" customWidth="1"/>
    <col min="5633" max="5881" width="9" style="22"/>
    <col min="5882" max="5882" width="17" style="22" customWidth="1"/>
    <col min="5883" max="5883" width="9" style="22" bestFit="1"/>
    <col min="5884" max="5884" width="10.5" style="22" bestFit="1" customWidth="1"/>
    <col min="5885" max="5885" width="10.125" style="22" bestFit="1" customWidth="1"/>
    <col min="5886" max="5887" width="7.875" style="22" customWidth="1"/>
    <col min="5888" max="5888" width="11.125" style="22" customWidth="1"/>
    <col min="5889" max="6137" width="9" style="22"/>
    <col min="6138" max="6138" width="17" style="22" customWidth="1"/>
    <col min="6139" max="6139" width="9" style="22" bestFit="1"/>
    <col min="6140" max="6140" width="10.5" style="22" bestFit="1" customWidth="1"/>
    <col min="6141" max="6141" width="10.125" style="22" bestFit="1" customWidth="1"/>
    <col min="6142" max="6143" width="7.875" style="22" customWidth="1"/>
    <col min="6144" max="6144" width="11.125" style="22" customWidth="1"/>
    <col min="6145" max="6393" width="9" style="22"/>
    <col min="6394" max="6394" width="17" style="22" customWidth="1"/>
    <col min="6395" max="6395" width="9" style="22" bestFit="1"/>
    <col min="6396" max="6396" width="10.5" style="22" bestFit="1" customWidth="1"/>
    <col min="6397" max="6397" width="10.125" style="22" bestFit="1" customWidth="1"/>
    <col min="6398" max="6399" width="7.875" style="22" customWidth="1"/>
    <col min="6400" max="6400" width="11.125" style="22" customWidth="1"/>
    <col min="6401" max="6649" width="9" style="22"/>
    <col min="6650" max="6650" width="17" style="22" customWidth="1"/>
    <col min="6651" max="6651" width="9" style="22" bestFit="1"/>
    <col min="6652" max="6652" width="10.5" style="22" bestFit="1" customWidth="1"/>
    <col min="6653" max="6653" width="10.125" style="22" bestFit="1" customWidth="1"/>
    <col min="6654" max="6655" width="7.875" style="22" customWidth="1"/>
    <col min="6656" max="6656" width="11.125" style="22" customWidth="1"/>
    <col min="6657" max="6905" width="9" style="22"/>
    <col min="6906" max="6906" width="17" style="22" customWidth="1"/>
    <col min="6907" max="6907" width="9" style="22" bestFit="1"/>
    <col min="6908" max="6908" width="10.5" style="22" bestFit="1" customWidth="1"/>
    <col min="6909" max="6909" width="10.125" style="22" bestFit="1" customWidth="1"/>
    <col min="6910" max="6911" width="7.875" style="22" customWidth="1"/>
    <col min="6912" max="6912" width="11.125" style="22" customWidth="1"/>
    <col min="6913" max="7161" width="9" style="22"/>
    <col min="7162" max="7162" width="17" style="22" customWidth="1"/>
    <col min="7163" max="7163" width="9" style="22" bestFit="1"/>
    <col min="7164" max="7164" width="10.5" style="22" bestFit="1" customWidth="1"/>
    <col min="7165" max="7165" width="10.125" style="22" bestFit="1" customWidth="1"/>
    <col min="7166" max="7167" width="7.875" style="22" customWidth="1"/>
    <col min="7168" max="7168" width="11.125" style="22" customWidth="1"/>
    <col min="7169" max="7417" width="9" style="22"/>
    <col min="7418" max="7418" width="17" style="22" customWidth="1"/>
    <col min="7419" max="7419" width="9" style="22" bestFit="1"/>
    <col min="7420" max="7420" width="10.5" style="22" bestFit="1" customWidth="1"/>
    <col min="7421" max="7421" width="10.125" style="22" bestFit="1" customWidth="1"/>
    <col min="7422" max="7423" width="7.875" style="22" customWidth="1"/>
    <col min="7424" max="7424" width="11.125" style="22" customWidth="1"/>
    <col min="7425" max="7673" width="9" style="22"/>
    <col min="7674" max="7674" width="17" style="22" customWidth="1"/>
    <col min="7675" max="7675" width="9" style="22" bestFit="1"/>
    <col min="7676" max="7676" width="10.5" style="22" bestFit="1" customWidth="1"/>
    <col min="7677" max="7677" width="10.125" style="22" bestFit="1" customWidth="1"/>
    <col min="7678" max="7679" width="7.875" style="22" customWidth="1"/>
    <col min="7680" max="7680" width="11.125" style="22" customWidth="1"/>
    <col min="7681" max="7929" width="9" style="22"/>
    <col min="7930" max="7930" width="17" style="22" customWidth="1"/>
    <col min="7931" max="7931" width="9" style="22" bestFit="1"/>
    <col min="7932" max="7932" width="10.5" style="22" bestFit="1" customWidth="1"/>
    <col min="7933" max="7933" width="10.125" style="22" bestFit="1" customWidth="1"/>
    <col min="7934" max="7935" width="7.875" style="22" customWidth="1"/>
    <col min="7936" max="7936" width="11.125" style="22" customWidth="1"/>
    <col min="7937" max="8185" width="9" style="22"/>
    <col min="8186" max="8186" width="17" style="22" customWidth="1"/>
    <col min="8187" max="8187" width="9" style="22" bestFit="1"/>
    <col min="8188" max="8188" width="10.5" style="22" bestFit="1" customWidth="1"/>
    <col min="8189" max="8189" width="10.125" style="22" bestFit="1" customWidth="1"/>
    <col min="8190" max="8191" width="7.875" style="22" customWidth="1"/>
    <col min="8192" max="8192" width="11.125" style="22" customWidth="1"/>
    <col min="8193" max="8441" width="9" style="22"/>
    <col min="8442" max="8442" width="17" style="22" customWidth="1"/>
    <col min="8443" max="8443" width="9" style="22" bestFit="1"/>
    <col min="8444" max="8444" width="10.5" style="22" bestFit="1" customWidth="1"/>
    <col min="8445" max="8445" width="10.125" style="22" bestFit="1" customWidth="1"/>
    <col min="8446" max="8447" width="7.875" style="22" customWidth="1"/>
    <col min="8448" max="8448" width="11.125" style="22" customWidth="1"/>
    <col min="8449" max="8697" width="9" style="22"/>
    <col min="8698" max="8698" width="17" style="22" customWidth="1"/>
    <col min="8699" max="8699" width="9" style="22" bestFit="1"/>
    <col min="8700" max="8700" width="10.5" style="22" bestFit="1" customWidth="1"/>
    <col min="8701" max="8701" width="10.125" style="22" bestFit="1" customWidth="1"/>
    <col min="8702" max="8703" width="7.875" style="22" customWidth="1"/>
    <col min="8704" max="8704" width="11.125" style="22" customWidth="1"/>
    <col min="8705" max="8953" width="9" style="22"/>
    <col min="8954" max="8954" width="17" style="22" customWidth="1"/>
    <col min="8955" max="8955" width="9" style="22" bestFit="1"/>
    <col min="8956" max="8956" width="10.5" style="22" bestFit="1" customWidth="1"/>
    <col min="8957" max="8957" width="10.125" style="22" bestFit="1" customWidth="1"/>
    <col min="8958" max="8959" width="7.875" style="22" customWidth="1"/>
    <col min="8960" max="8960" width="11.125" style="22" customWidth="1"/>
    <col min="8961" max="9209" width="9" style="22"/>
    <col min="9210" max="9210" width="17" style="22" customWidth="1"/>
    <col min="9211" max="9211" width="9" style="22" bestFit="1"/>
    <col min="9212" max="9212" width="10.5" style="22" bestFit="1" customWidth="1"/>
    <col min="9213" max="9213" width="10.125" style="22" bestFit="1" customWidth="1"/>
    <col min="9214" max="9215" width="7.875" style="22" customWidth="1"/>
    <col min="9216" max="9216" width="11.125" style="22" customWidth="1"/>
    <col min="9217" max="9465" width="9" style="22"/>
    <col min="9466" max="9466" width="17" style="22" customWidth="1"/>
    <col min="9467" max="9467" width="9" style="22" bestFit="1"/>
    <col min="9468" max="9468" width="10.5" style="22" bestFit="1" customWidth="1"/>
    <col min="9469" max="9469" width="10.125" style="22" bestFit="1" customWidth="1"/>
    <col min="9470" max="9471" width="7.875" style="22" customWidth="1"/>
    <col min="9472" max="9472" width="11.125" style="22" customWidth="1"/>
    <col min="9473" max="9721" width="9" style="22"/>
    <col min="9722" max="9722" width="17" style="22" customWidth="1"/>
    <col min="9723" max="9723" width="9" style="22" bestFit="1"/>
    <col min="9724" max="9724" width="10.5" style="22" bestFit="1" customWidth="1"/>
    <col min="9725" max="9725" width="10.125" style="22" bestFit="1" customWidth="1"/>
    <col min="9726" max="9727" width="7.875" style="22" customWidth="1"/>
    <col min="9728" max="9728" width="11.125" style="22" customWidth="1"/>
    <col min="9729" max="9977" width="9" style="22"/>
    <col min="9978" max="9978" width="17" style="22" customWidth="1"/>
    <col min="9979" max="9979" width="9" style="22" bestFit="1"/>
    <col min="9980" max="9980" width="10.5" style="22" bestFit="1" customWidth="1"/>
    <col min="9981" max="9981" width="10.125" style="22" bestFit="1" customWidth="1"/>
    <col min="9982" max="9983" width="7.875" style="22" customWidth="1"/>
    <col min="9984" max="9984" width="11.125" style="22" customWidth="1"/>
    <col min="9985" max="10233" width="9" style="22"/>
    <col min="10234" max="10234" width="17" style="22" customWidth="1"/>
    <col min="10235" max="10235" width="9" style="22" bestFit="1"/>
    <col min="10236" max="10236" width="10.5" style="22" bestFit="1" customWidth="1"/>
    <col min="10237" max="10237" width="10.125" style="22" bestFit="1" customWidth="1"/>
    <col min="10238" max="10239" width="7.875" style="22" customWidth="1"/>
    <col min="10240" max="10240" width="11.125" style="22" customWidth="1"/>
    <col min="10241" max="10489" width="9" style="22"/>
    <col min="10490" max="10490" width="17" style="22" customWidth="1"/>
    <col min="10491" max="10491" width="9" style="22" bestFit="1"/>
    <col min="10492" max="10492" width="10.5" style="22" bestFit="1" customWidth="1"/>
    <col min="10493" max="10493" width="10.125" style="22" bestFit="1" customWidth="1"/>
    <col min="10494" max="10495" width="7.875" style="22" customWidth="1"/>
    <col min="10496" max="10496" width="11.125" style="22" customWidth="1"/>
    <col min="10497" max="10745" width="9" style="22"/>
    <col min="10746" max="10746" width="17" style="22" customWidth="1"/>
    <col min="10747" max="10747" width="9" style="22" bestFit="1"/>
    <col min="10748" max="10748" width="10.5" style="22" bestFit="1" customWidth="1"/>
    <col min="10749" max="10749" width="10.125" style="22" bestFit="1" customWidth="1"/>
    <col min="10750" max="10751" width="7.875" style="22" customWidth="1"/>
    <col min="10752" max="10752" width="11.125" style="22" customWidth="1"/>
    <col min="10753" max="11001" width="9" style="22"/>
    <col min="11002" max="11002" width="17" style="22" customWidth="1"/>
    <col min="11003" max="11003" width="9" style="22" bestFit="1"/>
    <col min="11004" max="11004" width="10.5" style="22" bestFit="1" customWidth="1"/>
    <col min="11005" max="11005" width="10.125" style="22" bestFit="1" customWidth="1"/>
    <col min="11006" max="11007" width="7.875" style="22" customWidth="1"/>
    <col min="11008" max="11008" width="11.125" style="22" customWidth="1"/>
    <col min="11009" max="11257" width="9" style="22"/>
    <col min="11258" max="11258" width="17" style="22" customWidth="1"/>
    <col min="11259" max="11259" width="9" style="22" bestFit="1"/>
    <col min="11260" max="11260" width="10.5" style="22" bestFit="1" customWidth="1"/>
    <col min="11261" max="11261" width="10.125" style="22" bestFit="1" customWidth="1"/>
    <col min="11262" max="11263" width="7.875" style="22" customWidth="1"/>
    <col min="11264" max="11264" width="11.125" style="22" customWidth="1"/>
    <col min="11265" max="11513" width="9" style="22"/>
    <col min="11514" max="11514" width="17" style="22" customWidth="1"/>
    <col min="11515" max="11515" width="9" style="22" bestFit="1"/>
    <col min="11516" max="11516" width="10.5" style="22" bestFit="1" customWidth="1"/>
    <col min="11517" max="11517" width="10.125" style="22" bestFit="1" customWidth="1"/>
    <col min="11518" max="11519" width="7.875" style="22" customWidth="1"/>
    <col min="11520" max="11520" width="11.125" style="22" customWidth="1"/>
    <col min="11521" max="11769" width="9" style="22"/>
    <col min="11770" max="11770" width="17" style="22" customWidth="1"/>
    <col min="11771" max="11771" width="9" style="22" bestFit="1"/>
    <col min="11772" max="11772" width="10.5" style="22" bestFit="1" customWidth="1"/>
    <col min="11773" max="11773" width="10.125" style="22" bestFit="1" customWidth="1"/>
    <col min="11774" max="11775" width="7.875" style="22" customWidth="1"/>
    <col min="11776" max="11776" width="11.125" style="22" customWidth="1"/>
    <col min="11777" max="12025" width="9" style="22"/>
    <col min="12026" max="12026" width="17" style="22" customWidth="1"/>
    <col min="12027" max="12027" width="9" style="22" bestFit="1"/>
    <col min="12028" max="12028" width="10.5" style="22" bestFit="1" customWidth="1"/>
    <col min="12029" max="12029" width="10.125" style="22" bestFit="1" customWidth="1"/>
    <col min="12030" max="12031" width="7.875" style="22" customWidth="1"/>
    <col min="12032" max="12032" width="11.125" style="22" customWidth="1"/>
    <col min="12033" max="12281" width="9" style="22"/>
    <col min="12282" max="12282" width="17" style="22" customWidth="1"/>
    <col min="12283" max="12283" width="9" style="22" bestFit="1"/>
    <col min="12284" max="12284" width="10.5" style="22" bestFit="1" customWidth="1"/>
    <col min="12285" max="12285" width="10.125" style="22" bestFit="1" customWidth="1"/>
    <col min="12286" max="12287" width="7.875" style="22" customWidth="1"/>
    <col min="12288" max="12288" width="11.125" style="22" customWidth="1"/>
    <col min="12289" max="12537" width="9" style="22"/>
    <col min="12538" max="12538" width="17" style="22" customWidth="1"/>
    <col min="12539" max="12539" width="9" style="22" bestFit="1"/>
    <col min="12540" max="12540" width="10.5" style="22" bestFit="1" customWidth="1"/>
    <col min="12541" max="12541" width="10.125" style="22" bestFit="1" customWidth="1"/>
    <col min="12542" max="12543" width="7.875" style="22" customWidth="1"/>
    <col min="12544" max="12544" width="11.125" style="22" customWidth="1"/>
    <col min="12545" max="12793" width="9" style="22"/>
    <col min="12794" max="12794" width="17" style="22" customWidth="1"/>
    <col min="12795" max="12795" width="9" style="22" bestFit="1"/>
    <col min="12796" max="12796" width="10.5" style="22" bestFit="1" customWidth="1"/>
    <col min="12797" max="12797" width="10.125" style="22" bestFit="1" customWidth="1"/>
    <col min="12798" max="12799" width="7.875" style="22" customWidth="1"/>
    <col min="12800" max="12800" width="11.125" style="22" customWidth="1"/>
    <col min="12801" max="13049" width="9" style="22"/>
    <col min="13050" max="13050" width="17" style="22" customWidth="1"/>
    <col min="13051" max="13051" width="9" style="22" bestFit="1"/>
    <col min="13052" max="13052" width="10.5" style="22" bestFit="1" customWidth="1"/>
    <col min="13053" max="13053" width="10.125" style="22" bestFit="1" customWidth="1"/>
    <col min="13054" max="13055" width="7.875" style="22" customWidth="1"/>
    <col min="13056" max="13056" width="11.125" style="22" customWidth="1"/>
    <col min="13057" max="13305" width="9" style="22"/>
    <col min="13306" max="13306" width="17" style="22" customWidth="1"/>
    <col min="13307" max="13307" width="9" style="22" bestFit="1"/>
    <col min="13308" max="13308" width="10.5" style="22" bestFit="1" customWidth="1"/>
    <col min="13309" max="13309" width="10.125" style="22" bestFit="1" customWidth="1"/>
    <col min="13310" max="13311" width="7.875" style="22" customWidth="1"/>
    <col min="13312" max="13312" width="11.125" style="22" customWidth="1"/>
    <col min="13313" max="13561" width="9" style="22"/>
    <col min="13562" max="13562" width="17" style="22" customWidth="1"/>
    <col min="13563" max="13563" width="9" style="22" bestFit="1"/>
    <col min="13564" max="13564" width="10.5" style="22" bestFit="1" customWidth="1"/>
    <col min="13565" max="13565" width="10.125" style="22" bestFit="1" customWidth="1"/>
    <col min="13566" max="13567" width="7.875" style="22" customWidth="1"/>
    <col min="13568" max="13568" width="11.125" style="22" customWidth="1"/>
    <col min="13569" max="13817" width="9" style="22"/>
    <col min="13818" max="13818" width="17" style="22" customWidth="1"/>
    <col min="13819" max="13819" width="9" style="22" bestFit="1"/>
    <col min="13820" max="13820" width="10.5" style="22" bestFit="1" customWidth="1"/>
    <col min="13821" max="13821" width="10.125" style="22" bestFit="1" customWidth="1"/>
    <col min="13822" max="13823" width="7.875" style="22" customWidth="1"/>
    <col min="13824" max="13824" width="11.125" style="22" customWidth="1"/>
    <col min="13825" max="14073" width="9" style="22"/>
    <col min="14074" max="14074" width="17" style="22" customWidth="1"/>
    <col min="14075" max="14075" width="9" style="22" bestFit="1"/>
    <col min="14076" max="14076" width="10.5" style="22" bestFit="1" customWidth="1"/>
    <col min="14077" max="14077" width="10.125" style="22" bestFit="1" customWidth="1"/>
    <col min="14078" max="14079" width="7.875" style="22" customWidth="1"/>
    <col min="14080" max="14080" width="11.125" style="22" customWidth="1"/>
    <col min="14081" max="14329" width="9" style="22"/>
    <col min="14330" max="14330" width="17" style="22" customWidth="1"/>
    <col min="14331" max="14331" width="9" style="22" bestFit="1"/>
    <col min="14332" max="14332" width="10.5" style="22" bestFit="1" customWidth="1"/>
    <col min="14333" max="14333" width="10.125" style="22" bestFit="1" customWidth="1"/>
    <col min="14334" max="14335" width="7.875" style="22" customWidth="1"/>
    <col min="14336" max="14336" width="11.125" style="22" customWidth="1"/>
    <col min="14337" max="14585" width="9" style="22"/>
    <col min="14586" max="14586" width="17" style="22" customWidth="1"/>
    <col min="14587" max="14587" width="9" style="22" bestFit="1"/>
    <col min="14588" max="14588" width="10.5" style="22" bestFit="1" customWidth="1"/>
    <col min="14589" max="14589" width="10.125" style="22" bestFit="1" customWidth="1"/>
    <col min="14590" max="14591" width="7.875" style="22" customWidth="1"/>
    <col min="14592" max="14592" width="11.125" style="22" customWidth="1"/>
    <col min="14593" max="14841" width="9" style="22"/>
    <col min="14842" max="14842" width="17" style="22" customWidth="1"/>
    <col min="14843" max="14843" width="9" style="22" bestFit="1"/>
    <col min="14844" max="14844" width="10.5" style="22" bestFit="1" customWidth="1"/>
    <col min="14845" max="14845" width="10.125" style="22" bestFit="1" customWidth="1"/>
    <col min="14846" max="14847" width="7.875" style="22" customWidth="1"/>
    <col min="14848" max="14848" width="11.125" style="22" customWidth="1"/>
    <col min="14849" max="15097" width="9" style="22"/>
    <col min="15098" max="15098" width="17" style="22" customWidth="1"/>
    <col min="15099" max="15099" width="9" style="22" bestFit="1"/>
    <col min="15100" max="15100" width="10.5" style="22" bestFit="1" customWidth="1"/>
    <col min="15101" max="15101" width="10.125" style="22" bestFit="1" customWidth="1"/>
    <col min="15102" max="15103" width="7.875" style="22" customWidth="1"/>
    <col min="15104" max="15104" width="11.125" style="22" customWidth="1"/>
    <col min="15105" max="15353" width="9" style="22"/>
    <col min="15354" max="15354" width="17" style="22" customWidth="1"/>
    <col min="15355" max="15355" width="9" style="22" bestFit="1"/>
    <col min="15356" max="15356" width="10.5" style="22" bestFit="1" customWidth="1"/>
    <col min="15357" max="15357" width="10.125" style="22" bestFit="1" customWidth="1"/>
    <col min="15358" max="15359" width="7.875" style="22" customWidth="1"/>
    <col min="15360" max="15360" width="11.125" style="22" customWidth="1"/>
    <col min="15361" max="15609" width="9" style="22"/>
    <col min="15610" max="15610" width="17" style="22" customWidth="1"/>
    <col min="15611" max="15611" width="9" style="22" bestFit="1"/>
    <col min="15612" max="15612" width="10.5" style="22" bestFit="1" customWidth="1"/>
    <col min="15613" max="15613" width="10.125" style="22" bestFit="1" customWidth="1"/>
    <col min="15614" max="15615" width="7.875" style="22" customWidth="1"/>
    <col min="15616" max="15616" width="11.125" style="22" customWidth="1"/>
    <col min="15617" max="15865" width="9" style="22"/>
    <col min="15866" max="15866" width="17" style="22" customWidth="1"/>
    <col min="15867" max="15867" width="9" style="22" bestFit="1"/>
    <col min="15868" max="15868" width="10.5" style="22" bestFit="1" customWidth="1"/>
    <col min="15869" max="15869" width="10.125" style="22" bestFit="1" customWidth="1"/>
    <col min="15870" max="15871" width="7.875" style="22" customWidth="1"/>
    <col min="15872" max="15872" width="11.125" style="22" customWidth="1"/>
    <col min="15873" max="16121" width="9" style="22"/>
    <col min="16122" max="16122" width="17" style="22" customWidth="1"/>
    <col min="16123" max="16123" width="9" style="22" bestFit="1"/>
    <col min="16124" max="16124" width="10.5" style="22" bestFit="1" customWidth="1"/>
    <col min="16125" max="16125" width="10.125" style="22" bestFit="1" customWidth="1"/>
    <col min="16126" max="16127" width="7.875" style="22" customWidth="1"/>
    <col min="16128" max="16128" width="11.125" style="22" customWidth="1"/>
    <col min="16129" max="16384" width="9" style="22"/>
  </cols>
  <sheetData>
    <row r="4" spans="1:2" ht="15.75" customHeight="1" x14ac:dyDescent="0.15"/>
    <row r="5" spans="1:2" ht="15.75" customHeight="1" x14ac:dyDescent="0.15">
      <c r="A5" s="22">
        <v>1</v>
      </c>
      <c r="B5" s="22" t="s">
        <v>63</v>
      </c>
    </row>
    <row r="6" spans="1:2" ht="15.75" customHeight="1" x14ac:dyDescent="0.15">
      <c r="A6" s="22">
        <v>2</v>
      </c>
      <c r="B6" s="22" t="s">
        <v>64</v>
      </c>
    </row>
    <row r="7" spans="1:2" ht="15.75" customHeight="1" x14ac:dyDescent="0.15">
      <c r="A7" s="22">
        <v>3</v>
      </c>
      <c r="B7" s="22" t="s">
        <v>65</v>
      </c>
    </row>
    <row r="8" spans="1:2" ht="15.75" customHeight="1" x14ac:dyDescent="0.15">
      <c r="A8" s="22">
        <v>4</v>
      </c>
      <c r="B8" s="22" t="s">
        <v>66</v>
      </c>
    </row>
    <row r="9" spans="1:2" ht="15.75" customHeight="1" x14ac:dyDescent="0.15">
      <c r="A9" s="22">
        <v>5</v>
      </c>
      <c r="B9" s="22" t="s">
        <v>67</v>
      </c>
    </row>
    <row r="10" spans="1:2" ht="15.75" customHeight="1" x14ac:dyDescent="0.15">
      <c r="A10" s="22">
        <v>6</v>
      </c>
      <c r="B10" s="22" t="s">
        <v>68</v>
      </c>
    </row>
    <row r="11" spans="1:2" ht="15.75" customHeight="1" x14ac:dyDescent="0.15">
      <c r="A11" s="22">
        <v>7</v>
      </c>
      <c r="B11" s="22" t="s">
        <v>69</v>
      </c>
    </row>
    <row r="12" spans="1:2" ht="15.75" customHeight="1" x14ac:dyDescent="0.15">
      <c r="A12" s="22">
        <v>8</v>
      </c>
      <c r="B12" s="22" t="s">
        <v>70</v>
      </c>
    </row>
    <row r="13" spans="1:2" ht="15.75" customHeight="1" x14ac:dyDescent="0.15">
      <c r="A13" s="22">
        <v>9</v>
      </c>
      <c r="B13" s="22" t="s">
        <v>71</v>
      </c>
    </row>
    <row r="14" spans="1:2" ht="15.75" customHeight="1" x14ac:dyDescent="0.15">
      <c r="A14" s="22">
        <v>10</v>
      </c>
      <c r="B14" s="22" t="s">
        <v>72</v>
      </c>
    </row>
    <row r="15" spans="1:2" ht="15.75" customHeight="1" x14ac:dyDescent="0.15">
      <c r="A15" s="22">
        <v>11</v>
      </c>
      <c r="B15" s="22" t="s">
        <v>73</v>
      </c>
    </row>
    <row r="16" spans="1:2" ht="15.75" customHeight="1" x14ac:dyDescent="0.15">
      <c r="A16" s="22">
        <v>12</v>
      </c>
      <c r="B16" s="22" t="s">
        <v>74</v>
      </c>
    </row>
    <row r="17" spans="1:2" ht="15.75" customHeight="1" x14ac:dyDescent="0.15">
      <c r="A17" s="22">
        <v>13</v>
      </c>
      <c r="B17" s="22" t="s">
        <v>75</v>
      </c>
    </row>
    <row r="18" spans="1:2" ht="15.75" customHeight="1" x14ac:dyDescent="0.15">
      <c r="A18" s="22">
        <v>14</v>
      </c>
      <c r="B18" s="22" t="s">
        <v>76</v>
      </c>
    </row>
    <row r="19" spans="1:2" ht="15.75" customHeight="1" x14ac:dyDescent="0.15">
      <c r="A19" s="22">
        <v>15</v>
      </c>
      <c r="B19" s="22" t="s">
        <v>77</v>
      </c>
    </row>
    <row r="20" spans="1:2" ht="15.75" customHeight="1" x14ac:dyDescent="0.15">
      <c r="A20" s="22">
        <v>16</v>
      </c>
      <c r="B20" s="22" t="s">
        <v>78</v>
      </c>
    </row>
    <row r="21" spans="1:2" ht="15.75" customHeight="1" x14ac:dyDescent="0.15">
      <c r="A21" s="22">
        <v>17</v>
      </c>
      <c r="B21" s="22" t="s">
        <v>79</v>
      </c>
    </row>
    <row r="22" spans="1:2" ht="15.75" customHeight="1" x14ac:dyDescent="0.15">
      <c r="A22" s="22">
        <v>18</v>
      </c>
      <c r="B22" s="22" t="s">
        <v>80</v>
      </c>
    </row>
    <row r="23" spans="1:2" ht="15.75" customHeight="1" x14ac:dyDescent="0.15">
      <c r="A23" s="22">
        <v>19</v>
      </c>
      <c r="B23" s="22" t="s">
        <v>81</v>
      </c>
    </row>
    <row r="24" spans="1:2" ht="15.75" customHeight="1" x14ac:dyDescent="0.15">
      <c r="A24" s="22">
        <v>20</v>
      </c>
      <c r="B24" s="22" t="s">
        <v>82</v>
      </c>
    </row>
    <row r="25" spans="1:2" ht="15.75" customHeight="1" x14ac:dyDescent="0.15">
      <c r="A25" s="22">
        <v>21</v>
      </c>
      <c r="B25" s="22" t="s">
        <v>83</v>
      </c>
    </row>
    <row r="26" spans="1:2" ht="15.75" customHeight="1" x14ac:dyDescent="0.15">
      <c r="A26" s="22">
        <v>22</v>
      </c>
      <c r="B26" s="22" t="s">
        <v>84</v>
      </c>
    </row>
    <row r="27" spans="1:2" ht="15.75" customHeight="1" x14ac:dyDescent="0.15">
      <c r="A27" s="22">
        <v>23</v>
      </c>
      <c r="B27" s="22" t="s">
        <v>85</v>
      </c>
    </row>
    <row r="28" spans="1:2" ht="15.75" customHeight="1" x14ac:dyDescent="0.15">
      <c r="A28" s="22">
        <v>24</v>
      </c>
      <c r="B28" s="22" t="s">
        <v>86</v>
      </c>
    </row>
    <row r="29" spans="1:2" ht="15.75" customHeight="1" x14ac:dyDescent="0.15">
      <c r="A29" s="22">
        <v>25</v>
      </c>
      <c r="B29" s="22" t="s">
        <v>87</v>
      </c>
    </row>
    <row r="30" spans="1:2" ht="15.75" customHeight="1" x14ac:dyDescent="0.15">
      <c r="A30" s="22">
        <v>26</v>
      </c>
      <c r="B30" s="22" t="s">
        <v>88</v>
      </c>
    </row>
    <row r="31" spans="1:2" ht="15.75" customHeight="1" x14ac:dyDescent="0.15">
      <c r="A31" s="22">
        <v>27</v>
      </c>
      <c r="B31" s="22" t="s">
        <v>89</v>
      </c>
    </row>
    <row r="32" spans="1:2" ht="15.75" customHeight="1" x14ac:dyDescent="0.15">
      <c r="A32" s="22">
        <v>28</v>
      </c>
      <c r="B32" s="22" t="s">
        <v>90</v>
      </c>
    </row>
    <row r="33" spans="1:2" ht="15.75" customHeight="1" x14ac:dyDescent="0.15">
      <c r="A33" s="22">
        <v>29</v>
      </c>
      <c r="B33" s="22" t="s">
        <v>91</v>
      </c>
    </row>
    <row r="34" spans="1:2" ht="15.75" customHeight="1" x14ac:dyDescent="0.15">
      <c r="A34" s="22">
        <v>30</v>
      </c>
      <c r="B34" s="22" t="s">
        <v>92</v>
      </c>
    </row>
    <row r="35" spans="1:2" ht="15.75" customHeight="1" x14ac:dyDescent="0.15">
      <c r="A35" s="22">
        <v>31</v>
      </c>
      <c r="B35" s="22" t="s">
        <v>93</v>
      </c>
    </row>
    <row r="36" spans="1:2" ht="15.75" customHeight="1" x14ac:dyDescent="0.15">
      <c r="A36" s="22">
        <v>32</v>
      </c>
      <c r="B36" s="22" t="s">
        <v>94</v>
      </c>
    </row>
    <row r="37" spans="1:2" ht="15.75" customHeight="1" x14ac:dyDescent="0.15">
      <c r="A37" s="22">
        <v>33</v>
      </c>
      <c r="B37" s="22" t="s">
        <v>95</v>
      </c>
    </row>
    <row r="38" spans="1:2" ht="15.75" customHeight="1" x14ac:dyDescent="0.15">
      <c r="A38" s="22">
        <v>34</v>
      </c>
      <c r="B38" s="22" t="s">
        <v>96</v>
      </c>
    </row>
    <row r="39" spans="1:2" ht="15.75" customHeight="1" x14ac:dyDescent="0.15">
      <c r="A39" s="22">
        <v>35</v>
      </c>
      <c r="B39" s="22" t="s">
        <v>97</v>
      </c>
    </row>
    <row r="40" spans="1:2" ht="15.75" customHeight="1" x14ac:dyDescent="0.15">
      <c r="A40" s="22">
        <v>36</v>
      </c>
      <c r="B40" s="22" t="s">
        <v>98</v>
      </c>
    </row>
    <row r="41" spans="1:2" ht="15.75" customHeight="1" x14ac:dyDescent="0.15"/>
    <row r="42" spans="1:2" ht="15.75" customHeight="1" x14ac:dyDescent="0.15"/>
    <row r="43" spans="1:2" ht="15.75" customHeight="1" x14ac:dyDescent="0.15"/>
    <row r="44" spans="1:2" ht="15.75" customHeight="1" x14ac:dyDescent="0.15"/>
    <row r="45" spans="1:2" ht="15.75" customHeight="1" x14ac:dyDescent="0.15"/>
  </sheetData>
  <phoneticPr fontId="2"/>
  <pageMargins left="0.74803149606299213" right="0.74803149606299213" top="0.98425196850393704" bottom="0.98425196850393704" header="0.51181102362204722" footer="0.51181102362204722"/>
  <pageSetup paperSize="9" scale="8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依頼文２</vt:lpstr>
      <vt:lpstr>東海総体・報告用</vt:lpstr>
      <vt:lpstr>東海（個人）</vt:lpstr>
      <vt:lpstr>東海（団体）</vt:lpstr>
      <vt:lpstr>種目番号</vt:lpstr>
      <vt:lpstr>依頼文２!Print_Area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kotairen1</dc:creator>
  <cp:lastModifiedBy>pc002</cp:lastModifiedBy>
  <cp:lastPrinted>2021-05-12T04:13:37Z</cp:lastPrinted>
  <dcterms:created xsi:type="dcterms:W3CDTF">2014-04-17T01:39:03Z</dcterms:created>
  <dcterms:modified xsi:type="dcterms:W3CDTF">2022-05-06T05:18:36Z</dcterms:modified>
</cp:coreProperties>
</file>